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rodri\OneDrive\Escritorio\FORTAMUN 2025\ESTRUCTURA PROGRAMATICA FORTAMUN 2025\PUBLICACIÓN FORTAMUN 2025\"/>
    </mc:Choice>
  </mc:AlternateContent>
  <xr:revisionPtr revIDLastSave="0" documentId="13_ncr:1_{5526CBDC-7D35-4B93-8354-82120CA66A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" sheetId="1" r:id="rId1"/>
    <sheet name="Instructivo" sheetId="2" r:id="rId2"/>
    <sheet name="ID" sheetId="3" r:id="rId3"/>
    <sheet name="Ejemplo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0" i="4" l="1"/>
  <c r="Z10" i="4"/>
  <c r="V10" i="4"/>
  <c r="U10" i="4"/>
  <c r="AB10" i="2"/>
  <c r="AA10" i="2"/>
  <c r="W10" i="2"/>
  <c r="V10" i="2"/>
  <c r="X3" i="1"/>
  <c r="Y3" i="1" s="1"/>
  <c r="S3" i="1"/>
  <c r="T3" i="1" s="1"/>
</calcChain>
</file>

<file path=xl/sharedStrings.xml><?xml version="1.0" encoding="utf-8"?>
<sst xmlns="http://schemas.openxmlformats.org/spreadsheetml/2006/main" count="292" uniqueCount="98">
  <si>
    <t>Identificación</t>
  </si>
  <si>
    <t>Alineación</t>
  </si>
  <si>
    <t>Planeación anual</t>
  </si>
  <si>
    <t>Reporte presupuestal trimestral</t>
  </si>
  <si>
    <t>Resumen</t>
  </si>
  <si>
    <t>PERIODO</t>
  </si>
  <si>
    <t>ESTADO</t>
  </si>
  <si>
    <t>MUNICIPIO</t>
  </si>
  <si>
    <t>EJE ESTRATÉGICO</t>
  </si>
  <si>
    <t>PROGRAMA</t>
  </si>
  <si>
    <t>SUBPROGRAMA</t>
  </si>
  <si>
    <t>ID 
Eje, Programa  y Subprograma</t>
  </si>
  <si>
    <t>RUBRO DE BIENES O SERVICIOS</t>
  </si>
  <si>
    <t>ID DE BIEN O SERVICIO</t>
  </si>
  <si>
    <t>UNIDAD DE MEDIDA</t>
  </si>
  <si>
    <r>
      <rPr>
        <b/>
        <sz val="11"/>
        <color theme="1"/>
        <rFont val="Calibri"/>
        <family val="2"/>
        <scheme val="minor"/>
      </rPr>
      <t xml:space="preserve">MONTO </t>
    </r>
    <r>
      <rPr>
        <b/>
        <u/>
        <sz val="11"/>
        <color theme="1"/>
        <rFont val="Calibri"/>
        <family val="2"/>
        <scheme val="minor"/>
      </rPr>
      <t>ANUAL</t>
    </r>
    <r>
      <rPr>
        <b/>
        <sz val="11"/>
        <color theme="1"/>
        <rFont val="Calibri"/>
        <family val="2"/>
        <scheme val="minor"/>
      </rPr>
      <t xml:space="preserve"> ASIGNADO AL RUBRO</t>
    </r>
  </si>
  <si>
    <t>META ANUAL EN CANTIDAD</t>
  </si>
  <si>
    <r>
      <rPr>
        <b/>
        <sz val="11"/>
        <color theme="1"/>
        <rFont val="Calibri"/>
        <family val="2"/>
        <scheme val="minor"/>
      </rPr>
      <t xml:space="preserve">MONTO </t>
    </r>
    <r>
      <rPr>
        <b/>
        <u/>
        <sz val="11"/>
        <color theme="1"/>
        <rFont val="Calibri"/>
        <family val="2"/>
        <scheme val="minor"/>
      </rPr>
      <t>PAGADO</t>
    </r>
    <r>
      <rPr>
        <b/>
        <sz val="11"/>
        <color theme="1"/>
        <rFont val="Calibri"/>
        <family val="2"/>
        <scheme val="minor"/>
      </rPr>
      <t xml:space="preserve"> EN EL TRIMESTRE</t>
    </r>
  </si>
  <si>
    <r>
      <rPr>
        <b/>
        <sz val="11"/>
        <color theme="1"/>
        <rFont val="Calibri"/>
        <family val="2"/>
        <scheme val="minor"/>
      </rPr>
      <t xml:space="preserve">CANTIDAD </t>
    </r>
    <r>
      <rPr>
        <b/>
        <u/>
        <sz val="11"/>
        <color theme="1"/>
        <rFont val="Calibri"/>
        <family val="2"/>
        <scheme val="minor"/>
      </rPr>
      <t>ADQUIRIDA</t>
    </r>
    <r>
      <rPr>
        <b/>
        <sz val="11"/>
        <color theme="1"/>
        <rFont val="Calibri"/>
        <family val="2"/>
        <scheme val="minor"/>
      </rPr>
      <t xml:space="preserve"> EN EL TRIMESTRE</t>
    </r>
  </si>
  <si>
    <t>ELEMENTOS DEL ESTADO DE FUERZA BENEFICIADOS</t>
  </si>
  <si>
    <t>TOTAL DEL ESTADO DE FUERZA</t>
  </si>
  <si>
    <r>
      <rPr>
        <b/>
        <sz val="11"/>
        <color theme="1"/>
        <rFont val="Calibri"/>
        <family val="2"/>
        <scheme val="minor"/>
      </rPr>
      <t xml:space="preserve">MONTO FORTAMUN ANUAL </t>
    </r>
    <r>
      <rPr>
        <b/>
        <u/>
        <sz val="11"/>
        <color theme="1"/>
        <rFont val="Calibri"/>
        <family val="2"/>
        <scheme val="minor"/>
      </rPr>
      <t>ASIGNADO AL MUNICIPIO</t>
    </r>
  </si>
  <si>
    <r>
      <rPr>
        <b/>
        <sz val="11"/>
        <color theme="1"/>
        <rFont val="Calibri"/>
        <family val="2"/>
        <scheme val="minor"/>
      </rPr>
      <t xml:space="preserve">MONTO </t>
    </r>
    <r>
      <rPr>
        <b/>
        <u/>
        <sz val="11"/>
        <color theme="1"/>
        <rFont val="Calibri"/>
        <family val="2"/>
        <scheme val="minor"/>
      </rPr>
      <t>ASIGNADO</t>
    </r>
    <r>
      <rPr>
        <b/>
        <sz val="11"/>
        <color theme="1"/>
        <rFont val="Calibri"/>
        <family val="2"/>
        <scheme val="minor"/>
      </rPr>
      <t xml:space="preserve"> A LA SEGURIDAD PÚBLICA</t>
    </r>
  </si>
  <si>
    <t>% DE ASIGNACIÓN</t>
  </si>
  <si>
    <t>RETENCIONES DE LA S.H.C.P.</t>
  </si>
  <si>
    <t>MONTO DE 
RETENCIÓN</t>
  </si>
  <si>
    <t>RAZÓN DE LA RETENCIÓN</t>
  </si>
  <si>
    <r>
      <rPr>
        <b/>
        <sz val="11"/>
        <color theme="1"/>
        <rFont val="Calibri"/>
        <family val="2"/>
        <scheme val="minor"/>
      </rPr>
      <t xml:space="preserve">SUMA DEL MONTO </t>
    </r>
    <r>
      <rPr>
        <b/>
        <u/>
        <sz val="11"/>
        <color theme="1"/>
        <rFont val="Calibri"/>
        <family val="2"/>
        <scheme val="minor"/>
      </rPr>
      <t>PAGADO</t>
    </r>
    <r>
      <rPr>
        <b/>
        <sz val="11"/>
        <color theme="1"/>
        <rFont val="Calibri"/>
        <family val="2"/>
        <scheme val="minor"/>
      </rPr>
      <t xml:space="preserve"> EN EL </t>
    </r>
    <r>
      <rPr>
        <b/>
        <u/>
        <sz val="11"/>
        <color theme="1"/>
        <rFont val="Calibri"/>
        <family val="2"/>
        <scheme val="minor"/>
      </rPr>
      <t>TRIMESTRE</t>
    </r>
  </si>
  <si>
    <t>% DE EJERCICIO</t>
  </si>
  <si>
    <t>1 TRIM</t>
  </si>
  <si>
    <t>Más y mejor policía a través de un Desarrollo Policial Integral</t>
  </si>
  <si>
    <t>Formación y Capacitación Continua conforme al Programa Rector</t>
  </si>
  <si>
    <t>Incremento del Estado de fuerza de las 
Instituciones de Seguridad Publica</t>
  </si>
  <si>
    <t>Evaluaciones de Control de Confianza para las Instituciones de Seguridad Pública: Aspirantes y Permanencia</t>
  </si>
  <si>
    <t>Capacitaciones de Formación Inicial y Continua conforme al Programa Rector</t>
  </si>
  <si>
    <t>Acciones de Mantenimiento y Modernización de Instalaciones y Equipo de los Institutos de Formación</t>
  </si>
  <si>
    <t>Fortalecimiento de las Instituciones de Seguridad Pública y Procuración de Justicia</t>
  </si>
  <si>
    <t>Modernización de Infraestructura y Equipamiento de las Instituciones de Seguridad Pública y Procuración de Justicia</t>
  </si>
  <si>
    <t>Equipamiento de las Instituciones de Seguridad Pública y Procuración de Justicia</t>
  </si>
  <si>
    <t>Infraestructura de las Instituciones de Seguridad Pública y Procuración de Justicia</t>
  </si>
  <si>
    <t>Fortalecimiento de las Capacidades de Inteligencia e Investigación de los Estados</t>
  </si>
  <si>
    <t>Mejora de las Capacidades de Inteligencia Policial y Operativa</t>
  </si>
  <si>
    <t>Adquisición, Mantenimiento o Actualización de Equipo e Infraestructura para las Unidades Especializadas en Inteligencia e Investigación en las Instituciones de Seguridad Pública y Procuración de Justicia</t>
  </si>
  <si>
    <t>Capacitación Especializada en Inteligencia, Investigación Policial y Criminalística</t>
  </si>
  <si>
    <t>Capacitación en Operaciones Especiales y Alto Mando para Integrantes de las Instituciones de Seguridad Pública y Procuración de Justicia</t>
  </si>
  <si>
    <t>Modernización y Estandarización de la Infraestructura Tecnologica para la Seguridad Pública</t>
  </si>
  <si>
    <t>Integración de la Red Nacional de Radiocomunicaciones</t>
  </si>
  <si>
    <t>Mantenimiento y Expansión de la Red Nacional asegurando Cobertura y Conexión</t>
  </si>
  <si>
    <t>Estandarización y Modernización de los Sistemas de Videovigilancia y Registro de Incidentes</t>
  </si>
  <si>
    <t>Interoperabilidad y Mejora Tecnológica</t>
  </si>
  <si>
    <t>NOMBRE</t>
  </si>
  <si>
    <t xml:space="preserve">  </t>
  </si>
  <si>
    <t>Más y Mejor Policía a través de un Desarrollo Policial Integral</t>
  </si>
  <si>
    <t>01 01 03</t>
  </si>
  <si>
    <t xml:space="preserve">Curso de capacitación para Policía Municipal_Formación Inicial (Aspirantes) </t>
  </si>
  <si>
    <t>0056</t>
  </si>
  <si>
    <t>Servicio</t>
  </si>
  <si>
    <t>NO</t>
  </si>
  <si>
    <t>N/A</t>
  </si>
  <si>
    <t>Subcontratación de servicios con terceros_Evaluación de Competencias Básicas de la Función para Policías Municipales</t>
  </si>
  <si>
    <t>0139</t>
  </si>
  <si>
    <t>Evaluación</t>
  </si>
  <si>
    <t>01 01 02</t>
  </si>
  <si>
    <t>Aplicación de evaluaciones a personal en activo y nuevo ingreso</t>
  </si>
  <si>
    <t>0004</t>
  </si>
  <si>
    <t>02 05 14</t>
  </si>
  <si>
    <t>Bermuda_Seguridad Pública Municipal</t>
  </si>
  <si>
    <t>0014</t>
  </si>
  <si>
    <t>Pieza</t>
  </si>
  <si>
    <t>Boina_Seguridad Pública Municipal</t>
  </si>
  <si>
    <t>0016</t>
  </si>
  <si>
    <t>Chaleco táctico_Seguridad Pública Municipal</t>
  </si>
  <si>
    <t>0035</t>
  </si>
  <si>
    <t>Chanchomón_Seguridad Pública Municipal</t>
  </si>
  <si>
    <t>0037</t>
  </si>
  <si>
    <t>ID de los Ejes Estratégicos, Programas y Subprogramas con base en el Catálogo de Bienes y Servicios FORTAMUN, ejercicio fiscal 2025</t>
  </si>
  <si>
    <t>ID</t>
  </si>
  <si>
    <t>Incremento del Estado de fuerza de las Instituciones de Seguridad Publica</t>
  </si>
  <si>
    <t>01 01 01</t>
  </si>
  <si>
    <t>01 01 04</t>
  </si>
  <si>
    <t>03 07 20</t>
  </si>
  <si>
    <t>03 07 19</t>
  </si>
  <si>
    <t>Capacitación Especializada en Inteligencia, Investigación Policial y Criminalística</t>
  </si>
  <si>
    <t>03 07 21</t>
  </si>
  <si>
    <t>Mantenimiento y Expansión de la Red Nacional asegurando
 Cobertura y Conexión</t>
  </si>
  <si>
    <t>04 09 24</t>
  </si>
  <si>
    <t>04 12 29</t>
  </si>
  <si>
    <t>02 05 15</t>
  </si>
  <si>
    <t>Chiapas</t>
  </si>
  <si>
    <t>SECRETARIO EJECUTIVO DEL SISTEMA ESTATAL DE SEGURIDAD PÚBLICA</t>
  </si>
  <si>
    <t>MTRO. JOSÉ DOMINGO BEZARES VAZQUEZ</t>
  </si>
  <si>
    <t>PRESIDENTE MUNICIPAL DE</t>
  </si>
  <si>
    <r>
      <t xml:space="preserve">MONTO </t>
    </r>
    <r>
      <rPr>
        <b/>
        <u/>
        <sz val="14"/>
        <color theme="1"/>
        <rFont val="Calibri"/>
        <family val="2"/>
        <scheme val="minor"/>
      </rPr>
      <t>ANUAL</t>
    </r>
    <r>
      <rPr>
        <b/>
        <sz val="14"/>
        <color theme="1"/>
        <rFont val="Calibri"/>
        <family val="2"/>
        <scheme val="minor"/>
      </rPr>
      <t xml:space="preserve"> ASIGNADO AL RUBRO</t>
    </r>
  </si>
  <si>
    <r>
      <t xml:space="preserve">MONTO </t>
    </r>
    <r>
      <rPr>
        <b/>
        <u/>
        <sz val="14"/>
        <color theme="1"/>
        <rFont val="Calibri"/>
        <family val="2"/>
        <scheme val="minor"/>
      </rPr>
      <t>PAGADO</t>
    </r>
    <r>
      <rPr>
        <b/>
        <sz val="14"/>
        <color theme="1"/>
        <rFont val="Calibri"/>
        <family val="2"/>
        <scheme val="minor"/>
      </rPr>
      <t xml:space="preserve"> EN EL TRIMESTRE</t>
    </r>
  </si>
  <si>
    <r>
      <t xml:space="preserve">CANTIDAD </t>
    </r>
    <r>
      <rPr>
        <b/>
        <u/>
        <sz val="14"/>
        <color theme="1"/>
        <rFont val="Calibri"/>
        <family val="2"/>
        <scheme val="minor"/>
      </rPr>
      <t>ADQUIRIDA</t>
    </r>
    <r>
      <rPr>
        <b/>
        <sz val="14"/>
        <color theme="1"/>
        <rFont val="Calibri"/>
        <family val="2"/>
        <scheme val="minor"/>
      </rPr>
      <t xml:space="preserve"> EN EL TRIMESTRE</t>
    </r>
  </si>
  <si>
    <r>
      <t xml:space="preserve">MONTO FORTAMUN ANUAL </t>
    </r>
    <r>
      <rPr>
        <b/>
        <u/>
        <sz val="14"/>
        <color theme="1"/>
        <rFont val="Calibri"/>
        <family val="2"/>
        <scheme val="minor"/>
      </rPr>
      <t>ASIGNADO AL MUNICIPIO</t>
    </r>
  </si>
  <si>
    <r>
      <t xml:space="preserve">MONTO </t>
    </r>
    <r>
      <rPr>
        <b/>
        <u/>
        <sz val="14"/>
        <color theme="1"/>
        <rFont val="Calibri"/>
        <family val="2"/>
        <scheme val="minor"/>
      </rPr>
      <t>ASIGNADO</t>
    </r>
    <r>
      <rPr>
        <b/>
        <sz val="14"/>
        <color theme="1"/>
        <rFont val="Calibri"/>
        <family val="2"/>
        <scheme val="minor"/>
      </rPr>
      <t xml:space="preserve"> A LA SEGURIDAD PÚBLICA</t>
    </r>
  </si>
  <si>
    <r>
      <t xml:space="preserve">SUMA DEL MONTO </t>
    </r>
    <r>
      <rPr>
        <b/>
        <u/>
        <sz val="14"/>
        <color theme="1"/>
        <rFont val="Calibri"/>
        <family val="2"/>
        <scheme val="minor"/>
      </rPr>
      <t>PAGADO</t>
    </r>
    <r>
      <rPr>
        <b/>
        <sz val="14"/>
        <color theme="1"/>
        <rFont val="Calibri"/>
        <family val="2"/>
        <scheme val="minor"/>
      </rPr>
      <t xml:space="preserve"> EN EL </t>
    </r>
    <r>
      <rPr>
        <b/>
        <u/>
        <sz val="14"/>
        <color theme="1"/>
        <rFont val="Calibri"/>
        <family val="2"/>
        <scheme val="minor"/>
      </rPr>
      <t>TRIMESTRE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</si>
</sst>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&quot;$&quot;#,##0.00"/>
  </numFmts>
  <fonts count="11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0" fillId="5" borderId="2" xfId="1" applyNumberFormat="1" applyFont="1" applyFill="1" applyBorder="1" applyAlignment="1" applyProtection="1">
      <alignment horizontal="center" vertical="center"/>
      <protection locked="0"/>
    </xf>
    <xf numFmtId="164" fontId="0" fillId="6" borderId="2" xfId="1" applyNumberFormat="1" applyFont="1" applyFill="1" applyBorder="1" applyAlignment="1" applyProtection="1">
      <alignment horizontal="center" vertical="center"/>
      <protection locked="0"/>
    </xf>
    <xf numFmtId="0" fontId="0" fillId="6" borderId="2" xfId="1" applyNumberFormat="1" applyFont="1" applyFill="1" applyBorder="1" applyAlignment="1">
      <alignment horizontal="center" vertical="center"/>
    </xf>
    <xf numFmtId="164" fontId="0" fillId="5" borderId="3" xfId="1" applyNumberFormat="1" applyFont="1" applyFill="1" applyBorder="1" applyAlignment="1" applyProtection="1">
      <alignment horizontal="center" vertical="center"/>
      <protection locked="0"/>
    </xf>
    <xf numFmtId="0" fontId="0" fillId="6" borderId="3" xfId="1" applyNumberFormat="1" applyFont="1" applyFill="1" applyBorder="1" applyAlignment="1">
      <alignment horizontal="center" vertical="center"/>
    </xf>
    <xf numFmtId="0" fontId="0" fillId="6" borderId="3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164" fontId="0" fillId="7" borderId="2" xfId="0" applyNumberFormat="1" applyFill="1" applyBorder="1" applyAlignment="1">
      <alignment horizontal="center" vertical="center"/>
    </xf>
    <xf numFmtId="0" fontId="0" fillId="6" borderId="3" xfId="0" applyFill="1" applyBorder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 vertical="center"/>
    </xf>
    <xf numFmtId="164" fontId="0" fillId="8" borderId="2" xfId="0" applyNumberFormat="1" applyFill="1" applyBorder="1" applyAlignment="1">
      <alignment horizontal="center" vertical="center"/>
    </xf>
    <xf numFmtId="4" fontId="0" fillId="8" borderId="2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2" fontId="0" fillId="8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3" fillId="9" borderId="8" xfId="0" applyFont="1" applyFill="1" applyBorder="1" applyAlignment="1">
      <alignment horizontal="left" vertical="center" wrapText="1"/>
    </xf>
    <xf numFmtId="0" fontId="0" fillId="0" borderId="9" xfId="0" applyBorder="1" applyAlignment="1" applyProtection="1">
      <alignment horizontal="left" vertical="center" wrapText="1"/>
      <protection locked="0"/>
    </xf>
    <xf numFmtId="0" fontId="3" fillId="9" borderId="10" xfId="0" applyFont="1" applyFill="1" applyBorder="1" applyAlignment="1">
      <alignment horizontal="left" vertical="center" wrapText="1"/>
    </xf>
    <xf numFmtId="0" fontId="3" fillId="9" borderId="9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9" fontId="0" fillId="4" borderId="2" xfId="0" quotePrefix="1" applyNumberFormat="1" applyFill="1" applyBorder="1" applyAlignment="1" applyProtection="1">
      <alignment horizontal="center" vertical="center" wrapText="1"/>
      <protection locked="0"/>
    </xf>
    <xf numFmtId="0" fontId="0" fillId="5" borderId="2" xfId="0" quotePrefix="1" applyFill="1" applyBorder="1" applyAlignment="1" applyProtection="1">
      <alignment horizontal="center" vertical="center"/>
      <protection locked="0"/>
    </xf>
    <xf numFmtId="0" fontId="0" fillId="5" borderId="3" xfId="0" quotePrefix="1" applyFill="1" applyBorder="1" applyAlignment="1" applyProtection="1">
      <alignment horizontal="center" vertical="center"/>
      <protection locked="0"/>
    </xf>
    <xf numFmtId="0" fontId="0" fillId="0" borderId="14" xfId="0" quotePrefix="1" applyBorder="1" applyAlignment="1">
      <alignment horizontal="center" vertical="center" wrapText="1"/>
    </xf>
    <xf numFmtId="0" fontId="0" fillId="0" borderId="15" xfId="0" quotePrefix="1" applyBorder="1" applyAlignment="1">
      <alignment horizontal="center" vertical="center" wrapText="1"/>
    </xf>
    <xf numFmtId="0" fontId="0" fillId="0" borderId="13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8" fillId="0" borderId="0" xfId="0" applyFont="1"/>
    <xf numFmtId="0" fontId="9" fillId="2" borderId="3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8" borderId="2" xfId="0" applyNumberFormat="1" applyFont="1" applyFill="1" applyBorder="1" applyAlignment="1">
      <alignment horizontal="center" vertical="center"/>
    </xf>
    <xf numFmtId="2" fontId="8" fillId="8" borderId="2" xfId="1" applyNumberFormat="1" applyFont="1" applyFill="1" applyBorder="1" applyAlignment="1">
      <alignment horizontal="center" vertical="center"/>
    </xf>
    <xf numFmtId="2" fontId="8" fillId="8" borderId="2" xfId="0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9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justify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8" fillId="10" borderId="0" xfId="0" applyFont="1" applyFill="1" applyProtection="1">
      <protection locked="0"/>
    </xf>
    <xf numFmtId="0" fontId="8" fillId="10" borderId="0" xfId="0" applyFont="1" applyFill="1"/>
    <xf numFmtId="0" fontId="1" fillId="10" borderId="0" xfId="0" applyFont="1" applyFill="1" applyAlignment="1">
      <alignment horizontal="justify" vertical="center" wrapText="1"/>
    </xf>
    <xf numFmtId="0" fontId="8" fillId="10" borderId="0" xfId="0" applyFont="1" applyFill="1" applyAlignment="1">
      <alignment horizontal="justify" vertical="center"/>
    </xf>
    <xf numFmtId="49" fontId="1" fillId="0" borderId="0" xfId="0" applyNumberFormat="1" applyFont="1" applyAlignment="1">
      <alignment horizontal="center" vertical="center" wrapText="1"/>
    </xf>
    <xf numFmtId="0" fontId="8" fillId="10" borderId="0" xfId="0" applyFont="1" applyFill="1" applyAlignment="1">
      <alignment horizontal="justify" vertical="center" wrapText="1"/>
    </xf>
    <xf numFmtId="0" fontId="1" fillId="10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wrapText="1"/>
    </xf>
    <xf numFmtId="49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Protection="1">
      <protection locked="0"/>
    </xf>
    <xf numFmtId="0" fontId="8" fillId="10" borderId="0" xfId="0" applyFont="1" applyFill="1" applyBorder="1" applyProtection="1">
      <protection locked="0"/>
    </xf>
    <xf numFmtId="0" fontId="8" fillId="10" borderId="0" xfId="0" applyFont="1" applyFill="1" applyBorder="1"/>
    <xf numFmtId="0" fontId="8" fillId="10" borderId="0" xfId="0" applyFont="1" applyFill="1" applyBorder="1" applyAlignment="1">
      <alignment horizontal="justify" vertical="center" wrapText="1"/>
    </xf>
    <xf numFmtId="0" fontId="8" fillId="10" borderId="0" xfId="0" applyFont="1" applyFill="1" applyBorder="1" applyAlignment="1">
      <alignment horizontal="justify" vertical="center"/>
    </xf>
    <xf numFmtId="0" fontId="10" fillId="10" borderId="0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716915</xdr:colOff>
      <xdr:row>0</xdr:row>
      <xdr:rowOff>114300</xdr:rowOff>
    </xdr:from>
    <xdr:ext cx="8978900" cy="12446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16915" y="114300"/>
          <a:ext cx="8978900" cy="12446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Sección de </a:t>
          </a:r>
          <a:r>
            <a:rPr lang="es-MX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Identificación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Especificar, en cada celda, el trimestre a reportar, así como el estado y municipio al que pertenece el reporte.</a:t>
          </a:r>
        </a:p>
      </xdr:txBody>
    </xdr:sp>
    <xdr:clientData/>
  </xdr:oneCellAnchor>
  <xdr:oneCellAnchor>
    <xdr:from>
      <xdr:col>0</xdr:col>
      <xdr:colOff>737508</xdr:colOff>
      <xdr:row>6</xdr:row>
      <xdr:rowOff>2724</xdr:rowOff>
    </xdr:from>
    <xdr:ext cx="9032421" cy="452718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37235" y="1328420"/>
          <a:ext cx="9032240" cy="452691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B. Sección de </a:t>
          </a:r>
          <a:r>
            <a:rPr lang="es-MX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Alineación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formato deberá incluir únicamente los Ejes, Programas y Subprogramas en los que el municipio haya planeado invertir, con base en su Estructura Programática. Por ello, se deberán eliminar las filas correspondientes a Ejes, Programas y Subprogramas en los que no se ejercerán recursos durante el año. Esto permitirá facilitar la lectura del Informe y evitar celdas vacías.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Para el llenado del ID correspondiente a cada Eje, Programa y Subprograma, se deberá </a:t>
          </a:r>
          <a:r>
            <a:rPr lang="es-MX" sz="16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seleccionar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 código correspondiente a cada uno, por cada rubro, y con base en el Catálogo de Bienes y Servicios FORTAMUN:</a:t>
          </a: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- Ejes Estratégicos (3): 01 a 03</a:t>
          </a: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- Programas (3): 01, 05 o 07</a:t>
          </a: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- Subprogramas (6): 02, 03, 04, 14, 20 o 21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Para mayor referencia, se puede </a:t>
          </a:r>
          <a:r>
            <a:rPr lang="es-MX" sz="16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consultar</a:t>
          </a:r>
          <a:r>
            <a:rPr lang="es-MX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pestaña "ID" de este archivo. 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Por ejemplo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Si se selecciona el Eje Estratégico 02, el Programa 05 y el Subprograma 14, el ID correspondiente será: 02 05 14</a:t>
          </a:r>
          <a:endParaRPr lang="es-MX" sz="2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740228</xdr:colOff>
      <xdr:row>13</xdr:row>
      <xdr:rowOff>250371</xdr:rowOff>
    </xdr:from>
    <xdr:ext cx="9016094" cy="6412411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39775" y="5918200"/>
          <a:ext cx="9016365" cy="641223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 Sección de </a:t>
          </a:r>
          <a:r>
            <a:rPr lang="es-MX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Planeación anual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Registro de los datos correspondientes a la planeación anual de inversión por rubro, con base en la Estructura Programática aprobada. 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Si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 hay reasignaciones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 lo largo del año, se espera que estas columnas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permanezcan sin cambios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 los informes trimestrales con el fin de analizar, de primera mano, los avances en el ejercicio presupuestal con relación a la planeación anual. 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i. Rubro de bienes o servicios + ID de bien o servicio + Unidad de medida</a:t>
          </a: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 base en el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Catálogo de Bienes y Servicios de FORTAMUN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especificar:</a:t>
          </a:r>
        </a:p>
        <a:p>
          <a:pPr lvl="0"/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Bien o servicio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 del bien o servicio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(código de 4 cifras)</a:t>
          </a:r>
        </a:p>
        <a:p>
          <a:pPr lvl="0"/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Unidad de medida correspondiente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ii. Monto </a:t>
          </a:r>
          <a:r>
            <a:rPr lang="es-MX" sz="16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anual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asignado al rubro</a:t>
          </a: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Registrar el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monto total presupuestado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para cada bien o servicio en el ejercicio fiscal.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iii. Cantidad de bienes o servicios que se planea adquirir </a:t>
          </a:r>
          <a:r>
            <a:rPr lang="es-MX" sz="16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año 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 dicho gasto</a:t>
          </a: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partir de la Unidad de Medida correspondiente a cada bien o servicio, especificar la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cantidad total prevista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para el año.</a:t>
          </a:r>
        </a:p>
      </xdr:txBody>
    </xdr:sp>
    <xdr:clientData/>
  </xdr:oneCellAnchor>
  <xdr:oneCellAnchor>
    <xdr:from>
      <xdr:col>0</xdr:col>
      <xdr:colOff>747032</xdr:colOff>
      <xdr:row>37</xdr:row>
      <xdr:rowOff>107495</xdr:rowOff>
    </xdr:from>
    <xdr:ext cx="9020175" cy="666614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46760" y="11929745"/>
          <a:ext cx="9020175" cy="666623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D. Sección de </a:t>
          </a:r>
          <a:r>
            <a:rPr lang="es-MX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presupuestal trimestral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Registro de los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montos ejercidos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 las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cantidades adquiridas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 cada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trimestre de reporte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desglosados por rubro.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i. Monto pagado en el trimestre</a:t>
          </a: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Registrar la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cifra total del gasto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pagado en el trimestre correspondiente. Se especifica</a:t>
          </a:r>
          <a:r>
            <a:rPr lang="es-MX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que el </a:t>
          </a:r>
          <a:r>
            <a:rPr lang="es-MX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momento contable </a:t>
          </a:r>
          <a:r>
            <a:rPr lang="es-MX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 que se refiere esta columna es al "</a:t>
          </a:r>
          <a:r>
            <a:rPr lang="es-MX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Gasto pagado</a:t>
          </a:r>
          <a:r>
            <a:rPr lang="es-MX" sz="16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", con base en el Artículo 4, fracción XVII, de la Ley General de Contabilidad Gubernamental. Los gastos comprometidos, devengados y ejercidos no deberán registrarse en este informe.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ii. Cantidad adquirida en el trimestre </a:t>
          </a: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Especificar el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número de bienes o servicios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adquiridos durante el trimestre.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iii. Elementos beneficiados</a:t>
          </a:r>
        </a:p>
        <a:p>
          <a:r>
            <a:rPr lang="es-MX" sz="1600"/>
            <a:t>Indicar la </a:t>
          </a:r>
          <a:r>
            <a:rPr lang="es-MX" sz="1600" b="1"/>
            <a:t>cantidad de policías beneficiados</a:t>
          </a:r>
          <a:r>
            <a:rPr lang="es-MX" sz="1600"/>
            <a:t> con la adquisición de cada bien o servicio.</a:t>
          </a:r>
          <a:r>
            <a:rPr lang="es-MX" sz="1600" baseline="0"/>
            <a:t> </a:t>
          </a:r>
          <a:br>
            <a:rPr lang="es-MX" sz="1600" baseline="0"/>
          </a:br>
          <a:r>
            <a:rPr lang="es-MX" sz="1600" baseline="0"/>
            <a:t>   - Si la compra es de </a:t>
          </a:r>
          <a:r>
            <a:rPr lang="es-MX" sz="1600" b="1" baseline="0"/>
            <a:t>equipamiento</a:t>
          </a:r>
          <a:r>
            <a:rPr lang="es-MX" sz="1600" baseline="0"/>
            <a:t> individual, se deberá indicar el número de elementos que recibirán el equipo.</a:t>
          </a:r>
        </a:p>
        <a:p>
          <a:r>
            <a:rPr lang="es-MX" sz="1600" baseline="0"/>
            <a:t>   - Si la inversión es en </a:t>
          </a:r>
          <a:r>
            <a:rPr lang="es-MX" sz="1600" b="1" baseline="0"/>
            <a:t>infraestructura</a:t>
          </a:r>
          <a:r>
            <a:rPr lang="es-MX" sz="1600" baseline="0"/>
            <a:t> o bienes de uso común, se deberá indicar el total de elementos que tendrán acceso o harán uso del recurso.</a:t>
          </a:r>
        </a:p>
        <a:p>
          <a:r>
            <a:rPr lang="es-MX" sz="1600" baseline="0"/>
            <a:t>   - Si el gasto corresponde a </a:t>
          </a:r>
          <a:r>
            <a:rPr lang="es-MX" sz="1600" b="1" baseline="0"/>
            <a:t>servicios</a:t>
          </a:r>
          <a:r>
            <a:rPr lang="es-MX" sz="1600" baseline="0"/>
            <a:t>, se deberá reportar el número de policías que recibirán el servicio.</a:t>
          </a:r>
          <a:endParaRPr lang="es-MX" sz="2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731520</xdr:colOff>
      <xdr:row>65</xdr:row>
      <xdr:rowOff>19685</xdr:rowOff>
    </xdr:from>
    <xdr:ext cx="9037320" cy="1032256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31520" y="17816195"/>
          <a:ext cx="9037320" cy="1032256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E. Sección de </a:t>
          </a:r>
          <a:r>
            <a:rPr lang="es-MX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Resumen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/>
            <a:t>Esta sección es de carácter global y </a:t>
          </a:r>
          <a:r>
            <a:rPr lang="es-MX" sz="1600" b="1"/>
            <a:t>se completa una sola vez por trimestre</a:t>
          </a:r>
          <a:r>
            <a:rPr lang="es-MX" sz="1600"/>
            <a:t>, ya que no requiere desgloses por rubro.</a:t>
          </a:r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celdas marcadas en </a:t>
          </a:r>
          <a:r>
            <a:rPr lang="es-MX" sz="16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amarillo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contienen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fórmulas automáticas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para calcular sumas y promedios.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 deben ser editadas ni modificadas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i. Estado de fuerza</a:t>
          </a: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Registrar el número total de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elementos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que conforman el estado de fuerza del municipio, con fecha de corte correspondiente al trimestre.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ii. Monto FORTAMUN anual asignado al municipio</a:t>
          </a: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Especificar el monto total anual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asignado al municipio 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por concepto de FORTAMUN.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iii. Monto asignado a la seguridad pública (automático)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iv. % de asignación (automático)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v. Retenciones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 el municipio tiene alguna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retención por parte de la SHCP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seleccionar </a:t>
          </a:r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"SÍ"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 la casilla correspondiente y especificar en las celdas contiguas lo siguiente:</a:t>
          </a:r>
        </a:p>
        <a:p>
          <a:pPr lvl="0"/>
          <a:r>
            <a:rPr lang="es-MX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- </a:t>
          </a:r>
          <a:r>
            <a:rPr lang="es-MX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Monto retenido</a:t>
          </a:r>
        </a:p>
        <a:p>
          <a:pPr lvl="0"/>
          <a:r>
            <a:rPr lang="es-MX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- </a:t>
          </a:r>
          <a:r>
            <a:rPr lang="es-MX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Motivo de la retención</a:t>
          </a:r>
        </a:p>
        <a:p>
          <a:endParaRPr lang="es-MX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retención no se refiere a impuestos como el IVA, ISR u otros, sino a retenciones que la SHCP realiza al momento de ministrar el recurso al municipio por concepto de </a:t>
          </a:r>
          <a:r>
            <a:rPr lang="es-MX" sz="16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adeudos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pendientes (agua, alcantarillado, energía eléctrica, etc.)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vi. Suma del monto ejercicio en el trimestre (automático)</a:t>
          </a:r>
        </a:p>
        <a:p>
          <a:endParaRPr lang="es-MX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vii. Porcentaje de ejercicio (automático)</a:t>
          </a:r>
        </a:p>
      </xdr:txBody>
    </xdr:sp>
    <xdr:clientData/>
  </xdr:oneCellAnchor>
  <xdr:twoCellAnchor>
    <xdr:from>
      <xdr:col>3</xdr:col>
      <xdr:colOff>0</xdr:colOff>
      <xdr:row>17</xdr:row>
      <xdr:rowOff>1</xdr:rowOff>
    </xdr:from>
    <xdr:to>
      <xdr:col>8</xdr:col>
      <xdr:colOff>816429</xdr:colOff>
      <xdr:row>31</xdr:row>
      <xdr:rowOff>40821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2752070" y="7555230"/>
          <a:ext cx="11454765" cy="30276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600"/>
            <a:t>Se deberá enviar el archivo en </a:t>
          </a:r>
          <a:r>
            <a:rPr lang="es-MX" sz="1600" b="1"/>
            <a:t>dos formatos</a:t>
          </a:r>
          <a:r>
            <a:rPr lang="es-MX" sz="1600"/>
            <a:t>: editable (</a:t>
          </a:r>
          <a:r>
            <a:rPr lang="es-MX" sz="1600" b="1"/>
            <a:t>Excel</a:t>
          </a:r>
          <a:r>
            <a:rPr lang="es-MX" sz="1600"/>
            <a:t>) y en </a:t>
          </a:r>
          <a:r>
            <a:rPr lang="es-MX" sz="1600" b="1"/>
            <a:t>PDF</a:t>
          </a:r>
          <a:r>
            <a:rPr lang="es-MX" sz="1600"/>
            <a:t>. El archivo en PDF deberá contener las </a:t>
          </a:r>
          <a:r>
            <a:rPr lang="es-MX" sz="1600" b="1"/>
            <a:t>firmas </a:t>
          </a:r>
          <a:r>
            <a:rPr lang="es-MX" sz="1600" b="0"/>
            <a:t>correspondientes</a:t>
          </a:r>
          <a:r>
            <a:rPr lang="es-MX" sz="1600"/>
            <a:t>, mientras que el archivo en Excel garantizará la disponibilidad de los datos para</a:t>
          </a:r>
          <a:r>
            <a:rPr lang="es-MX" sz="1600" baseline="0"/>
            <a:t> su procesamiento y análisis.</a:t>
          </a:r>
        </a:p>
        <a:p>
          <a:pPr algn="l"/>
          <a:endParaRPr lang="es-MX" sz="1600" baseline="0"/>
        </a:p>
        <a:p>
          <a:pPr algn="l"/>
          <a:r>
            <a:rPr lang="es-MX" sz="1600"/>
            <a:t>Ambos documentos deberán cumplir con la siguiente </a:t>
          </a:r>
          <a:r>
            <a:rPr lang="es-MX" sz="1600" b="1"/>
            <a:t>nomenclatura</a:t>
          </a:r>
          <a:r>
            <a:rPr lang="es-MX" sz="1600"/>
            <a:t>:</a:t>
          </a:r>
        </a:p>
        <a:p>
          <a:pPr algn="l"/>
          <a:endParaRPr lang="es-MX" sz="1600" b="0">
            <a:solidFill>
              <a:sysClr val="windowText" lastClr="000000"/>
            </a:solidFill>
            <a:effectLst/>
          </a:endParaRPr>
        </a:p>
        <a:p>
          <a:pPr algn="l"/>
          <a:r>
            <a:rPr lang="es-MX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Estado</a:t>
          </a:r>
          <a:r>
            <a:rPr lang="es-MX" sz="16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+ Municipio + Trimestre + "FORTAMUN 2025"</a:t>
          </a:r>
        </a:p>
        <a:p>
          <a:pPr algn="l"/>
          <a:endParaRPr lang="es-MX" sz="1600" b="0">
            <a:solidFill>
              <a:sysClr val="windowText" lastClr="000000"/>
            </a:solidFill>
            <a:effectLst/>
          </a:endParaRPr>
        </a:p>
        <a:p>
          <a:pPr algn="l"/>
          <a:r>
            <a:rPr lang="es-MX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Ejemplo:   Chiapas_Tuxtla</a:t>
          </a:r>
          <a:r>
            <a:rPr lang="es-MX" sz="16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Gutiérrez</a:t>
          </a:r>
          <a:r>
            <a:rPr lang="es-MX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_1TRI_FORTAMUN</a:t>
          </a:r>
          <a:r>
            <a:rPr lang="es-MX" sz="16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2025</a:t>
          </a:r>
          <a:endParaRPr lang="es-MX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40822</xdr:colOff>
      <xdr:row>10</xdr:row>
      <xdr:rowOff>204109</xdr:rowOff>
    </xdr:from>
    <xdr:to>
      <xdr:col>28</xdr:col>
      <xdr:colOff>0</xdr:colOff>
      <xdr:row>10</xdr:row>
      <xdr:rowOff>1034142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0424715" y="4253865"/>
          <a:ext cx="11529060" cy="82994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Estas </a:t>
          </a:r>
          <a:r>
            <a:rPr lang="es-MX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celdas marcadas en </a:t>
          </a:r>
          <a:r>
            <a:rPr lang="es-MX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amarillo</a:t>
          </a:r>
          <a:r>
            <a:rPr lang="es-MX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contienen </a:t>
          </a:r>
          <a:r>
            <a:rPr lang="es-MX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fórmulas automáticas</a:t>
          </a:r>
          <a:r>
            <a:rPr lang="es-MX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para calcular sumas y promedios. </a:t>
          </a:r>
          <a:r>
            <a:rPr lang="es-MX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deben ser editadas ni modificadas</a:t>
          </a:r>
          <a:r>
            <a:rPr lang="es-MX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MX" sz="2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1</xdr:rowOff>
    </xdr:from>
    <xdr:to>
      <xdr:col>7</xdr:col>
      <xdr:colOff>816429</xdr:colOff>
      <xdr:row>31</xdr:row>
      <xdr:rowOff>40821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445260" y="5062855"/>
          <a:ext cx="11454765" cy="30276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es-E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MX" sz="1600"/>
            <a:t>Se deberá enviar el archivo en </a:t>
          </a:r>
          <a:r>
            <a:rPr lang="es-MX" sz="1600" b="1"/>
            <a:t>dos formatos</a:t>
          </a:r>
          <a:r>
            <a:rPr lang="es-MX" sz="1600"/>
            <a:t>: editable (</a:t>
          </a:r>
          <a:r>
            <a:rPr lang="es-MX" sz="1600" b="1"/>
            <a:t>Excel</a:t>
          </a:r>
          <a:r>
            <a:rPr lang="es-MX" sz="1600"/>
            <a:t>) y en </a:t>
          </a:r>
          <a:r>
            <a:rPr lang="es-MX" sz="1600" b="1"/>
            <a:t>PDF</a:t>
          </a:r>
          <a:r>
            <a:rPr lang="es-MX" sz="1600"/>
            <a:t>. El archivo en PDF deberá contener las </a:t>
          </a:r>
          <a:r>
            <a:rPr lang="es-MX" sz="1600" b="1"/>
            <a:t>firmas </a:t>
          </a:r>
          <a:r>
            <a:rPr lang="es-MX" sz="1600" b="0"/>
            <a:t>correspondientes</a:t>
          </a:r>
          <a:r>
            <a:rPr lang="es-MX" sz="1600"/>
            <a:t>, mientras que el archivo en Excel garantizará la disponibilidad de los datos para</a:t>
          </a:r>
          <a:r>
            <a:rPr lang="es-MX" sz="1600" baseline="0"/>
            <a:t> su procesamiento y análisis.</a:t>
          </a:r>
        </a:p>
        <a:p>
          <a:pPr algn="l"/>
          <a:endParaRPr lang="es-MX" sz="1600" baseline="0"/>
        </a:p>
        <a:p>
          <a:pPr algn="l"/>
          <a:r>
            <a:rPr lang="es-MX" sz="1600"/>
            <a:t>Ambos documentos deberán cumplir con la siguiente </a:t>
          </a:r>
          <a:r>
            <a:rPr lang="es-MX" sz="1600" b="1"/>
            <a:t>nomenclatura</a:t>
          </a:r>
          <a:r>
            <a:rPr lang="es-MX" sz="1600"/>
            <a:t>:</a:t>
          </a:r>
        </a:p>
        <a:p>
          <a:pPr algn="l"/>
          <a:endParaRPr lang="es-MX" sz="1600" b="0">
            <a:solidFill>
              <a:sysClr val="windowText" lastClr="000000"/>
            </a:solidFill>
            <a:effectLst/>
          </a:endParaRPr>
        </a:p>
        <a:p>
          <a:pPr algn="l"/>
          <a:r>
            <a:rPr lang="es-MX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Estado</a:t>
          </a:r>
          <a:r>
            <a:rPr lang="es-MX" sz="16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+ Municipio + Trimestre + "FORTAMUN 2025"</a:t>
          </a:r>
        </a:p>
        <a:p>
          <a:pPr algn="l"/>
          <a:endParaRPr lang="es-MX" sz="1600" b="0">
            <a:solidFill>
              <a:sysClr val="windowText" lastClr="000000"/>
            </a:solidFill>
            <a:effectLst/>
          </a:endParaRPr>
        </a:p>
        <a:p>
          <a:pPr algn="l"/>
          <a:r>
            <a:rPr lang="es-MX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Ejemplo:   Aguascalientes_Aguascalientes_1TRI_FORTAMUN</a:t>
          </a:r>
          <a:r>
            <a:rPr lang="es-MX" sz="16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2025</a:t>
          </a:r>
          <a:endParaRPr lang="es-MX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1581150</xdr:colOff>
      <xdr:row>10</xdr:row>
      <xdr:rowOff>207919</xdr:rowOff>
    </xdr:from>
    <xdr:to>
      <xdr:col>27</xdr:col>
      <xdr:colOff>0</xdr:colOff>
      <xdr:row>14</xdr:row>
      <xdr:rowOff>57150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8211125" y="3114040"/>
          <a:ext cx="12435840" cy="136080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es-E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Estas </a:t>
          </a:r>
          <a:r>
            <a:rPr lang="es-MX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celdas marcadas en </a:t>
          </a:r>
          <a:r>
            <a:rPr lang="es-MX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amarillo</a:t>
          </a:r>
          <a:r>
            <a:rPr lang="es-MX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contienen </a:t>
          </a:r>
          <a:r>
            <a:rPr lang="es-MX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fórmulas automáticas</a:t>
          </a:r>
          <a:r>
            <a:rPr lang="es-MX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para calcular sumas y promedios. </a:t>
          </a:r>
          <a:r>
            <a:rPr lang="es-MX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deben ser editadas ni modificadas</a:t>
          </a:r>
          <a:r>
            <a:rPr lang="es-MX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MX" altLang="en-US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"/>
  <sheetViews>
    <sheetView tabSelected="1" view="pageBreakPreview" zoomScale="60" zoomScaleNormal="60" workbookViewId="0">
      <selection activeCell="G30" sqref="G30"/>
    </sheetView>
  </sheetViews>
  <sheetFormatPr baseColWidth="10" defaultColWidth="11.42578125" defaultRowHeight="18.75"/>
  <cols>
    <col min="1" max="2" width="14.7109375" style="85" customWidth="1"/>
    <col min="3" max="3" width="16.42578125" style="85" customWidth="1"/>
    <col min="4" max="4" width="35.140625" style="85" customWidth="1"/>
    <col min="5" max="5" width="37.42578125" style="126" customWidth="1"/>
    <col min="6" max="6" width="53.28515625" style="85" customWidth="1"/>
    <col min="7" max="7" width="19.5703125" style="85" customWidth="1"/>
    <col min="8" max="8" width="20.5703125" style="85" customWidth="1"/>
    <col min="9" max="9" width="19.5703125" style="85" customWidth="1"/>
    <col min="10" max="10" width="19.42578125" style="85" customWidth="1"/>
    <col min="11" max="11" width="16.42578125" style="85" customWidth="1"/>
    <col min="12" max="12" width="21.7109375" style="85" customWidth="1"/>
    <col min="13" max="15" width="23.140625" style="85" customWidth="1"/>
    <col min="16" max="16" width="4.140625" style="85" customWidth="1"/>
    <col min="17" max="17" width="20.42578125" style="85" customWidth="1"/>
    <col min="18" max="18" width="24.140625" style="85" customWidth="1"/>
    <col min="19" max="19" width="20.42578125" style="85" customWidth="1"/>
    <col min="20" max="20" width="18.28515625" style="85" customWidth="1"/>
    <col min="21" max="21" width="17.5703125" style="85" customWidth="1"/>
    <col min="22" max="22" width="15.5703125" style="85" customWidth="1"/>
    <col min="23" max="23" width="19" style="85" customWidth="1"/>
    <col min="24" max="24" width="20.42578125" style="85" customWidth="1"/>
    <col min="25" max="25" width="16.140625" style="85" customWidth="1"/>
    <col min="26" max="16384" width="11.42578125" style="85"/>
  </cols>
  <sheetData>
    <row r="1" spans="1:25" ht="19.5" thickBot="1">
      <c r="A1" s="64" t="s">
        <v>0</v>
      </c>
      <c r="B1" s="64"/>
      <c r="C1" s="64"/>
      <c r="D1" s="64" t="s">
        <v>1</v>
      </c>
      <c r="E1" s="64"/>
      <c r="F1" s="64"/>
      <c r="G1" s="64"/>
      <c r="H1" s="64" t="s">
        <v>2</v>
      </c>
      <c r="I1" s="64"/>
      <c r="J1" s="64"/>
      <c r="K1" s="64"/>
      <c r="L1" s="64"/>
      <c r="M1" s="64" t="s">
        <v>3</v>
      </c>
      <c r="N1" s="64"/>
      <c r="O1" s="64"/>
      <c r="P1" s="30"/>
      <c r="Q1" s="65" t="s">
        <v>4</v>
      </c>
      <c r="R1" s="65"/>
      <c r="S1" s="65"/>
      <c r="T1" s="65"/>
      <c r="U1" s="65"/>
      <c r="V1" s="65"/>
      <c r="W1" s="65"/>
      <c r="X1" s="65"/>
      <c r="Y1" s="65"/>
    </row>
    <row r="2" spans="1:25" ht="75.75" thickBot="1">
      <c r="A2" s="62" t="s">
        <v>5</v>
      </c>
      <c r="B2" s="62" t="s">
        <v>6</v>
      </c>
      <c r="C2" s="62" t="s">
        <v>7</v>
      </c>
      <c r="D2" s="62" t="s">
        <v>8</v>
      </c>
      <c r="E2" s="62" t="s">
        <v>9</v>
      </c>
      <c r="F2" s="62" t="s">
        <v>10</v>
      </c>
      <c r="G2" s="62" t="s">
        <v>11</v>
      </c>
      <c r="H2" s="62" t="s">
        <v>12</v>
      </c>
      <c r="I2" s="62" t="s">
        <v>13</v>
      </c>
      <c r="J2" s="62" t="s">
        <v>14</v>
      </c>
      <c r="K2" s="62" t="s">
        <v>92</v>
      </c>
      <c r="L2" s="86" t="s">
        <v>16</v>
      </c>
      <c r="M2" s="62" t="s">
        <v>93</v>
      </c>
      <c r="N2" s="62" t="s">
        <v>94</v>
      </c>
      <c r="O2" s="62" t="s">
        <v>19</v>
      </c>
      <c r="P2" s="30"/>
      <c r="Q2" s="63" t="s">
        <v>20</v>
      </c>
      <c r="R2" s="63" t="s">
        <v>95</v>
      </c>
      <c r="S2" s="63" t="s">
        <v>96</v>
      </c>
      <c r="T2" s="63" t="s">
        <v>23</v>
      </c>
      <c r="U2" s="63" t="s">
        <v>24</v>
      </c>
      <c r="V2" s="63" t="s">
        <v>25</v>
      </c>
      <c r="W2" s="63" t="s">
        <v>26</v>
      </c>
      <c r="X2" s="63" t="s">
        <v>97</v>
      </c>
      <c r="Y2" s="63" t="s">
        <v>28</v>
      </c>
    </row>
    <row r="3" spans="1:25" ht="37.5">
      <c r="A3" s="87" t="s">
        <v>29</v>
      </c>
      <c r="B3" s="88" t="s">
        <v>88</v>
      </c>
      <c r="C3" s="87"/>
      <c r="D3" s="89" t="s">
        <v>30</v>
      </c>
      <c r="E3" s="90" t="s">
        <v>31</v>
      </c>
      <c r="F3" s="91" t="s">
        <v>32</v>
      </c>
      <c r="G3" s="92"/>
      <c r="H3" s="93"/>
      <c r="I3" s="93"/>
      <c r="J3" s="93"/>
      <c r="K3" s="94"/>
      <c r="L3" s="93"/>
      <c r="M3" s="94"/>
      <c r="N3" s="93"/>
      <c r="O3" s="93"/>
      <c r="P3" s="95"/>
      <c r="Q3" s="96"/>
      <c r="R3" s="97"/>
      <c r="S3" s="98">
        <f>SUM(K3:K15)</f>
        <v>0</v>
      </c>
      <c r="T3" s="99" t="e">
        <f>(S3*100)/R3</f>
        <v>#DIV/0!</v>
      </c>
      <c r="U3" s="96"/>
      <c r="V3" s="97"/>
      <c r="W3" s="96"/>
      <c r="X3" s="98">
        <f>SUM(M3:M15)</f>
        <v>0</v>
      </c>
      <c r="Y3" s="100" t="e">
        <f>(X3*100)/S3</f>
        <v>#DIV/0!</v>
      </c>
    </row>
    <row r="4" spans="1:25" ht="67.900000000000006" customHeight="1">
      <c r="A4" s="87" t="s">
        <v>29</v>
      </c>
      <c r="B4" s="88" t="s">
        <v>88</v>
      </c>
      <c r="C4" s="87"/>
      <c r="D4" s="89"/>
      <c r="E4" s="90"/>
      <c r="F4" s="90" t="s">
        <v>33</v>
      </c>
      <c r="G4" s="92"/>
      <c r="H4" s="93"/>
      <c r="I4" s="93"/>
      <c r="J4" s="93"/>
      <c r="K4" s="94"/>
      <c r="L4" s="93"/>
      <c r="M4" s="94"/>
      <c r="N4" s="93"/>
      <c r="O4" s="93"/>
      <c r="P4" s="95"/>
      <c r="Q4" s="101"/>
      <c r="R4" s="101"/>
      <c r="S4" s="101"/>
      <c r="T4" s="95"/>
      <c r="U4" s="102"/>
      <c r="V4" s="102"/>
      <c r="W4" s="101"/>
    </row>
    <row r="5" spans="1:25" ht="34.5" customHeight="1">
      <c r="A5" s="87" t="s">
        <v>29</v>
      </c>
      <c r="B5" s="88" t="s">
        <v>88</v>
      </c>
      <c r="C5" s="87"/>
      <c r="D5" s="89"/>
      <c r="E5" s="90"/>
      <c r="F5" s="90"/>
      <c r="G5" s="92"/>
      <c r="H5" s="93"/>
      <c r="I5" s="93"/>
      <c r="J5" s="93"/>
      <c r="K5" s="94"/>
      <c r="L5" s="93"/>
      <c r="M5" s="94"/>
      <c r="N5" s="93"/>
      <c r="O5" s="93"/>
      <c r="P5" s="95"/>
      <c r="Q5" s="101"/>
      <c r="R5" s="101"/>
      <c r="S5" s="101"/>
      <c r="T5" s="95"/>
      <c r="U5" s="102"/>
      <c r="V5" s="102"/>
      <c r="W5" s="101"/>
    </row>
    <row r="6" spans="1:25" ht="34.15" customHeight="1">
      <c r="A6" s="87" t="s">
        <v>29</v>
      </c>
      <c r="B6" s="88" t="s">
        <v>88</v>
      </c>
      <c r="C6" s="87"/>
      <c r="D6" s="89"/>
      <c r="E6" s="90"/>
      <c r="F6" s="90" t="s">
        <v>34</v>
      </c>
      <c r="G6" s="92"/>
      <c r="H6" s="93"/>
      <c r="I6" s="93"/>
      <c r="J6" s="93"/>
      <c r="K6" s="94"/>
      <c r="L6" s="93"/>
      <c r="M6" s="94"/>
      <c r="N6" s="93"/>
      <c r="O6" s="93"/>
      <c r="P6" s="95"/>
      <c r="Q6" s="101"/>
      <c r="R6" s="101"/>
      <c r="S6" s="101"/>
      <c r="T6" s="95"/>
      <c r="U6" s="102"/>
      <c r="V6" s="102"/>
      <c r="W6" s="101"/>
    </row>
    <row r="7" spans="1:25" ht="34.5" customHeight="1">
      <c r="A7" s="87" t="s">
        <v>29</v>
      </c>
      <c r="B7" s="88" t="s">
        <v>88</v>
      </c>
      <c r="C7" s="87"/>
      <c r="D7" s="89"/>
      <c r="E7" s="90"/>
      <c r="F7" s="90"/>
      <c r="G7" s="92"/>
      <c r="H7" s="93"/>
      <c r="I7" s="93"/>
      <c r="J7" s="93"/>
      <c r="K7" s="94"/>
      <c r="L7" s="93"/>
      <c r="M7" s="94"/>
      <c r="N7" s="93"/>
      <c r="O7" s="93"/>
      <c r="P7" s="95"/>
      <c r="Q7" s="101"/>
      <c r="R7" s="101"/>
      <c r="S7" s="101"/>
      <c r="T7" s="95"/>
      <c r="U7" s="102"/>
      <c r="V7" s="102"/>
      <c r="W7" s="101"/>
    </row>
    <row r="8" spans="1:25" ht="54.75" customHeight="1">
      <c r="A8" s="87" t="s">
        <v>29</v>
      </c>
      <c r="B8" s="88" t="s">
        <v>88</v>
      </c>
      <c r="C8" s="87"/>
      <c r="D8" s="89"/>
      <c r="E8" s="90"/>
      <c r="F8" s="103" t="s">
        <v>35</v>
      </c>
      <c r="G8" s="92"/>
      <c r="H8" s="93"/>
      <c r="I8" s="93"/>
      <c r="J8" s="93"/>
      <c r="K8" s="94"/>
      <c r="L8" s="93"/>
      <c r="M8" s="94"/>
      <c r="N8" s="93"/>
      <c r="O8" s="93"/>
      <c r="P8" s="95"/>
      <c r="Q8" s="101"/>
      <c r="R8" s="101"/>
      <c r="S8" s="101"/>
      <c r="T8" s="95"/>
      <c r="U8" s="102"/>
      <c r="V8" s="102"/>
      <c r="W8" s="101"/>
    </row>
    <row r="9" spans="1:25" ht="58.15" customHeight="1">
      <c r="A9" s="87" t="s">
        <v>29</v>
      </c>
      <c r="B9" s="88" t="s">
        <v>88</v>
      </c>
      <c r="C9" s="87"/>
      <c r="D9" s="89" t="s">
        <v>36</v>
      </c>
      <c r="E9" s="90" t="s">
        <v>37</v>
      </c>
      <c r="F9" s="103" t="s">
        <v>38</v>
      </c>
      <c r="G9" s="92"/>
      <c r="H9" s="93"/>
      <c r="I9" s="93"/>
      <c r="J9" s="93"/>
      <c r="K9" s="94"/>
      <c r="L9" s="93"/>
      <c r="M9" s="94"/>
      <c r="N9" s="93"/>
      <c r="O9" s="93"/>
      <c r="P9" s="95"/>
      <c r="Q9" s="102"/>
      <c r="R9" s="102"/>
      <c r="S9" s="102"/>
      <c r="T9" s="95"/>
      <c r="U9" s="102"/>
      <c r="V9" s="102"/>
      <c r="W9" s="102"/>
    </row>
    <row r="10" spans="1:25" ht="34.5" customHeight="1">
      <c r="A10" s="87" t="s">
        <v>29</v>
      </c>
      <c r="B10" s="88" t="s">
        <v>88</v>
      </c>
      <c r="C10" s="87"/>
      <c r="D10" s="89"/>
      <c r="E10" s="90"/>
      <c r="F10" s="103" t="s">
        <v>39</v>
      </c>
      <c r="G10" s="92"/>
      <c r="H10" s="93"/>
      <c r="I10" s="93"/>
      <c r="J10" s="93"/>
      <c r="K10" s="94"/>
      <c r="L10" s="93"/>
      <c r="M10" s="94"/>
      <c r="N10" s="93"/>
      <c r="O10" s="93"/>
      <c r="P10" s="95"/>
      <c r="Q10" s="102"/>
      <c r="R10" s="102"/>
      <c r="S10" s="102"/>
      <c r="T10" s="95"/>
      <c r="U10" s="102"/>
      <c r="V10" s="102"/>
      <c r="W10" s="102"/>
    </row>
    <row r="11" spans="1:25" ht="74.45" customHeight="1">
      <c r="A11" s="87" t="s">
        <v>29</v>
      </c>
      <c r="B11" s="88" t="s">
        <v>88</v>
      </c>
      <c r="C11" s="87"/>
      <c r="D11" s="90" t="s">
        <v>40</v>
      </c>
      <c r="E11" s="104" t="s">
        <v>41</v>
      </c>
      <c r="F11" s="105" t="s">
        <v>42</v>
      </c>
      <c r="G11" s="92"/>
      <c r="H11" s="106"/>
      <c r="I11" s="106"/>
      <c r="J11" s="106"/>
      <c r="K11" s="107"/>
      <c r="L11" s="106"/>
      <c r="M11" s="107"/>
      <c r="N11" s="106"/>
      <c r="O11" s="106"/>
      <c r="P11" s="108"/>
    </row>
    <row r="12" spans="1:25" ht="34.5" customHeight="1">
      <c r="A12" s="87" t="s">
        <v>29</v>
      </c>
      <c r="B12" s="88" t="s">
        <v>88</v>
      </c>
      <c r="C12" s="87"/>
      <c r="D12" s="90"/>
      <c r="E12" s="104"/>
      <c r="F12" s="105" t="s">
        <v>43</v>
      </c>
      <c r="G12" s="92"/>
      <c r="H12" s="106"/>
      <c r="I12" s="106"/>
      <c r="J12" s="106"/>
      <c r="K12" s="107"/>
      <c r="L12" s="106"/>
      <c r="M12" s="107"/>
      <c r="N12" s="106"/>
      <c r="O12" s="106"/>
      <c r="P12" s="108"/>
    </row>
    <row r="13" spans="1:25" ht="48.6" customHeight="1">
      <c r="A13" s="87" t="s">
        <v>29</v>
      </c>
      <c r="B13" s="88" t="s">
        <v>88</v>
      </c>
      <c r="C13" s="87"/>
      <c r="D13" s="90"/>
      <c r="E13" s="104"/>
      <c r="F13" s="105" t="s">
        <v>44</v>
      </c>
      <c r="G13" s="92"/>
      <c r="H13" s="106"/>
      <c r="I13" s="106"/>
      <c r="J13" s="106"/>
      <c r="K13" s="107"/>
      <c r="L13" s="106"/>
      <c r="M13" s="107"/>
      <c r="N13" s="106"/>
      <c r="O13" s="106"/>
      <c r="P13" s="108"/>
    </row>
    <row r="14" spans="1:25" ht="48.6" customHeight="1">
      <c r="A14" s="87" t="s">
        <v>29</v>
      </c>
      <c r="B14" s="88" t="s">
        <v>88</v>
      </c>
      <c r="C14" s="87"/>
      <c r="D14" s="90" t="s">
        <v>45</v>
      </c>
      <c r="E14" s="105" t="s">
        <v>46</v>
      </c>
      <c r="F14" s="105" t="s">
        <v>47</v>
      </c>
      <c r="G14" s="92"/>
      <c r="H14" s="106"/>
      <c r="I14" s="106"/>
      <c r="J14" s="106"/>
      <c r="K14" s="107"/>
      <c r="L14" s="106"/>
      <c r="M14" s="107"/>
      <c r="N14" s="106"/>
      <c r="O14" s="106"/>
      <c r="P14" s="108"/>
    </row>
    <row r="15" spans="1:25" ht="75">
      <c r="A15" s="87" t="s">
        <v>29</v>
      </c>
      <c r="B15" s="88" t="s">
        <v>88</v>
      </c>
      <c r="C15" s="87"/>
      <c r="D15" s="90"/>
      <c r="E15" s="105" t="s">
        <v>48</v>
      </c>
      <c r="F15" s="105" t="s">
        <v>49</v>
      </c>
      <c r="G15" s="92"/>
      <c r="H15" s="106"/>
      <c r="I15" s="106"/>
      <c r="J15" s="106"/>
      <c r="K15" s="107"/>
      <c r="L15" s="106"/>
      <c r="M15" s="107"/>
      <c r="N15" s="106"/>
      <c r="O15" s="106"/>
      <c r="P15" s="108"/>
    </row>
    <row r="16" spans="1:25">
      <c r="D16" s="108"/>
      <c r="E16" s="109"/>
      <c r="F16" s="110"/>
      <c r="G16" s="111"/>
      <c r="H16" s="108"/>
      <c r="I16" s="108"/>
      <c r="J16" s="108"/>
      <c r="K16" s="108"/>
      <c r="L16" s="108"/>
      <c r="M16" s="108"/>
      <c r="N16" s="108"/>
      <c r="O16" s="108"/>
      <c r="P16" s="108"/>
    </row>
    <row r="17" spans="1:16">
      <c r="D17" s="108"/>
      <c r="E17" s="109"/>
      <c r="F17" s="110"/>
      <c r="G17" s="111"/>
      <c r="H17" s="108"/>
      <c r="I17" s="108"/>
      <c r="J17" s="108"/>
      <c r="K17" s="108"/>
      <c r="L17" s="108"/>
      <c r="M17" s="108"/>
      <c r="N17" s="108"/>
      <c r="O17" s="108"/>
      <c r="P17" s="108"/>
    </row>
    <row r="18" spans="1:16">
      <c r="D18" s="108"/>
      <c r="E18" s="109"/>
      <c r="F18" s="110"/>
      <c r="G18" s="111"/>
      <c r="H18" s="108"/>
      <c r="I18" s="108"/>
      <c r="J18" s="108"/>
      <c r="K18" s="108"/>
      <c r="L18" s="108"/>
      <c r="M18" s="108"/>
      <c r="N18" s="108"/>
      <c r="O18" s="108"/>
      <c r="P18" s="108"/>
    </row>
    <row r="19" spans="1:16">
      <c r="D19" s="108"/>
      <c r="E19" s="109"/>
      <c r="F19" s="110"/>
      <c r="G19" s="111"/>
      <c r="H19" s="108"/>
      <c r="I19" s="112"/>
      <c r="J19" s="112"/>
      <c r="K19" s="112"/>
      <c r="L19" s="112"/>
      <c r="M19" s="112"/>
      <c r="N19" s="112"/>
      <c r="O19" s="108"/>
      <c r="P19" s="108"/>
    </row>
    <row r="20" spans="1:16">
      <c r="D20" s="113"/>
      <c r="E20" s="114"/>
      <c r="F20" s="115"/>
      <c r="G20" s="127"/>
      <c r="H20" s="128"/>
      <c r="I20" s="129"/>
      <c r="J20" s="129"/>
      <c r="K20" s="129"/>
      <c r="L20" s="129"/>
      <c r="M20" s="112"/>
      <c r="N20" s="112"/>
      <c r="O20" s="108"/>
    </row>
    <row r="21" spans="1:16">
      <c r="D21" s="113"/>
      <c r="E21" s="117"/>
      <c r="F21" s="115"/>
      <c r="G21" s="130"/>
      <c r="H21" s="131"/>
      <c r="I21" s="129"/>
      <c r="J21" s="132"/>
      <c r="K21" s="129"/>
      <c r="L21" s="129"/>
      <c r="O21" s="108"/>
    </row>
    <row r="22" spans="1:16">
      <c r="B22" s="118" t="s">
        <v>90</v>
      </c>
      <c r="C22" s="118"/>
      <c r="D22" s="118"/>
      <c r="E22" s="118"/>
      <c r="G22" s="119" t="s">
        <v>50</v>
      </c>
      <c r="H22" s="119"/>
      <c r="I22" s="119"/>
      <c r="J22" s="119"/>
      <c r="K22" s="133"/>
      <c r="L22" s="133"/>
      <c r="O22" s="121"/>
    </row>
    <row r="23" spans="1:16">
      <c r="A23" s="122" t="s">
        <v>89</v>
      </c>
      <c r="B23" s="122"/>
      <c r="C23" s="122"/>
      <c r="D23" s="122"/>
      <c r="E23" s="122"/>
      <c r="G23" s="135" t="s">
        <v>91</v>
      </c>
      <c r="H23" s="135"/>
      <c r="I23" s="135"/>
      <c r="J23" s="135"/>
      <c r="K23" s="134"/>
      <c r="L23" s="134"/>
      <c r="O23" s="123"/>
    </row>
    <row r="24" spans="1:16">
      <c r="D24" s="113"/>
      <c r="E24" s="114"/>
      <c r="F24" s="115"/>
      <c r="G24" s="116"/>
    </row>
    <row r="25" spans="1:16">
      <c r="D25" s="113"/>
      <c r="E25" s="114"/>
      <c r="F25" s="115"/>
      <c r="G25" s="116"/>
    </row>
    <row r="26" spans="1:16">
      <c r="D26" s="113"/>
      <c r="E26" s="114"/>
      <c r="F26" s="115"/>
      <c r="G26" s="116"/>
    </row>
    <row r="27" spans="1:16">
      <c r="E27" s="124"/>
      <c r="F27" s="125"/>
      <c r="G27" s="116"/>
    </row>
    <row r="28" spans="1:16">
      <c r="E28" s="120"/>
      <c r="F28" s="125"/>
      <c r="G28" s="116"/>
    </row>
    <row r="29" spans="1:16">
      <c r="E29" s="120"/>
      <c r="F29" s="125"/>
      <c r="G29" s="116"/>
    </row>
    <row r="30" spans="1:16">
      <c r="E30" s="120"/>
      <c r="F30" s="125"/>
      <c r="G30" s="116"/>
    </row>
    <row r="31" spans="1:16">
      <c r="E31" s="120"/>
      <c r="F31" s="125"/>
      <c r="G31" s="116"/>
    </row>
  </sheetData>
  <mergeCells count="18">
    <mergeCell ref="G22:J22"/>
    <mergeCell ref="G23:J23"/>
    <mergeCell ref="A1:C1"/>
    <mergeCell ref="D1:G1"/>
    <mergeCell ref="H1:L1"/>
    <mergeCell ref="M1:O1"/>
    <mergeCell ref="Q1:Y1"/>
    <mergeCell ref="D3:D8"/>
    <mergeCell ref="D9:D10"/>
    <mergeCell ref="D11:D13"/>
    <mergeCell ref="D14:D15"/>
    <mergeCell ref="E3:E8"/>
    <mergeCell ref="E9:E10"/>
    <mergeCell ref="E11:E13"/>
    <mergeCell ref="F4:F5"/>
    <mergeCell ref="F6:F7"/>
    <mergeCell ref="A23:E23"/>
    <mergeCell ref="B22:E22"/>
  </mergeCells>
  <dataValidations count="2">
    <dataValidation type="list" allowBlank="1" showInputMessage="1" showErrorMessage="1" sqref="U3" xr:uid="{00000000-0002-0000-0000-000000000000}">
      <formula1>"SI, NO"</formula1>
    </dataValidation>
    <dataValidation type="list" allowBlank="1" showInputMessage="1" showErrorMessage="1" sqref="A3:A15" xr:uid="{00000000-0002-0000-0000-000001000000}">
      <formula1>"1 TRIM, 2 TRIM, 3 TRIM, 4 TRIM"</formula1>
    </dataValidation>
  </dataValidations>
  <pageMargins left="0.70866141732283472" right="0.70866141732283472" top="0.74803149606299213" bottom="0.74803149606299213" header="0.31496062992125984" footer="0.31496062992125984"/>
  <pageSetup scale="45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ID!$E$4:$E$14</xm:f>
          </x14:formula1>
          <xm:sqref>G3:G15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AB30"/>
  <sheetViews>
    <sheetView workbookViewId="0">
      <selection activeCell="B133" sqref="B133"/>
    </sheetView>
  </sheetViews>
  <sheetFormatPr baseColWidth="10" defaultColWidth="11.42578125" defaultRowHeight="15"/>
  <cols>
    <col min="2" max="2" width="134" customWidth="1"/>
    <col min="4" max="4" width="17" customWidth="1"/>
    <col min="5" max="5" width="21" customWidth="1"/>
    <col min="6" max="6" width="20.42578125" customWidth="1"/>
    <col min="7" max="7" width="35.140625" customWidth="1"/>
    <col min="8" max="8" width="37.42578125" style="1" customWidth="1"/>
    <col min="9" max="9" width="53.28515625" customWidth="1"/>
    <col min="10" max="10" width="19.5703125" customWidth="1"/>
    <col min="11" max="11" width="42" customWidth="1"/>
    <col min="12" max="12" width="18.140625" customWidth="1"/>
    <col min="13" max="13" width="21.7109375" customWidth="1"/>
    <col min="14" max="14" width="26" customWidth="1"/>
    <col min="15" max="15" width="19.5703125" customWidth="1"/>
    <col min="16" max="16" width="27" customWidth="1"/>
    <col min="17" max="17" width="20.5703125" customWidth="1"/>
    <col min="18" max="18" width="26.5703125" customWidth="1"/>
    <col min="19" max="19" width="10.140625" customWidth="1"/>
    <col min="20" max="20" width="17.42578125" customWidth="1"/>
    <col min="21" max="21" width="30.140625" customWidth="1"/>
    <col min="22" max="22" width="26.85546875" customWidth="1"/>
    <col min="23" max="23" width="20.42578125" customWidth="1"/>
    <col min="24" max="24" width="18.42578125" customWidth="1"/>
    <col min="25" max="25" width="17" customWidth="1"/>
    <col min="26" max="26" width="18.42578125" customWidth="1"/>
    <col min="27" max="27" width="24" customWidth="1"/>
    <col min="28" max="28" width="17.28515625" customWidth="1"/>
  </cols>
  <sheetData>
    <row r="3" spans="4:28" ht="18.75">
      <c r="G3" s="4"/>
      <c r="H3" s="4"/>
      <c r="I3" s="4"/>
    </row>
    <row r="4" spans="4:28">
      <c r="G4" s="5"/>
      <c r="H4" s="5"/>
      <c r="I4" s="5"/>
    </row>
    <row r="5" spans="4:28">
      <c r="G5" s="6"/>
      <c r="H5" s="7"/>
      <c r="I5" s="7"/>
    </row>
    <row r="6" spans="4:28">
      <c r="G6" s="6"/>
      <c r="H6" s="7"/>
      <c r="I6" s="7"/>
    </row>
    <row r="7" spans="4:28">
      <c r="G7" s="8"/>
      <c r="H7" s="9"/>
      <c r="I7" s="9"/>
    </row>
    <row r="8" spans="4:28" ht="40.9" customHeight="1">
      <c r="D8" s="65" t="s">
        <v>51</v>
      </c>
      <c r="E8" s="65"/>
      <c r="F8" s="65"/>
      <c r="G8" s="65" t="s">
        <v>1</v>
      </c>
      <c r="H8" s="65"/>
      <c r="I8" s="65"/>
      <c r="J8" s="65"/>
      <c r="K8" s="65" t="s">
        <v>2</v>
      </c>
      <c r="L8" s="65"/>
      <c r="M8" s="65"/>
      <c r="N8" s="65"/>
      <c r="O8" s="65"/>
      <c r="P8" s="65" t="s">
        <v>3</v>
      </c>
      <c r="Q8" s="65"/>
      <c r="R8" s="65"/>
      <c r="S8" s="30"/>
      <c r="T8" s="65" t="s">
        <v>4</v>
      </c>
      <c r="U8" s="65"/>
      <c r="V8" s="65"/>
      <c r="W8" s="65"/>
      <c r="X8" s="65"/>
      <c r="Y8" s="65"/>
      <c r="Z8" s="65"/>
      <c r="AA8" s="65"/>
      <c r="AB8" s="65"/>
    </row>
    <row r="9" spans="4:28" ht="45">
      <c r="D9" s="2" t="s">
        <v>5</v>
      </c>
      <c r="E9" s="2" t="s">
        <v>6</v>
      </c>
      <c r="F9" s="2" t="s">
        <v>7</v>
      </c>
      <c r="G9" s="2" t="s">
        <v>8</v>
      </c>
      <c r="H9" s="2" t="s">
        <v>9</v>
      </c>
      <c r="I9" s="2" t="s">
        <v>10</v>
      </c>
      <c r="J9" s="2" t="s">
        <v>11</v>
      </c>
      <c r="K9" s="2" t="s">
        <v>12</v>
      </c>
      <c r="L9" s="2" t="s">
        <v>13</v>
      </c>
      <c r="M9" s="2" t="s">
        <v>14</v>
      </c>
      <c r="N9" s="2" t="s">
        <v>15</v>
      </c>
      <c r="O9" s="23" t="s">
        <v>16</v>
      </c>
      <c r="P9" s="2" t="s">
        <v>17</v>
      </c>
      <c r="Q9" s="2" t="s">
        <v>18</v>
      </c>
      <c r="R9" s="2" t="s">
        <v>19</v>
      </c>
      <c r="S9" s="5"/>
      <c r="T9" s="2" t="s">
        <v>20</v>
      </c>
      <c r="U9" s="2" t="s">
        <v>21</v>
      </c>
      <c r="V9" s="2" t="s">
        <v>22</v>
      </c>
      <c r="W9" s="2" t="s">
        <v>23</v>
      </c>
      <c r="X9" s="2" t="s">
        <v>24</v>
      </c>
      <c r="Y9" s="2" t="s">
        <v>25</v>
      </c>
      <c r="Z9" s="2" t="s">
        <v>26</v>
      </c>
      <c r="AA9" s="2" t="s">
        <v>27</v>
      </c>
      <c r="AB9" s="2" t="s">
        <v>28</v>
      </c>
    </row>
    <row r="10" spans="4:28" ht="104.45" customHeight="1">
      <c r="D10" s="3" t="s">
        <v>29</v>
      </c>
      <c r="E10" s="3" t="s">
        <v>88</v>
      </c>
      <c r="F10" s="3" t="s">
        <v>88</v>
      </c>
      <c r="G10" s="66" t="s">
        <v>52</v>
      </c>
      <c r="H10" s="68" t="s">
        <v>31</v>
      </c>
      <c r="I10" s="68" t="s">
        <v>34</v>
      </c>
      <c r="J10" s="51" t="s">
        <v>53</v>
      </c>
      <c r="K10" s="17" t="s">
        <v>54</v>
      </c>
      <c r="L10" s="52" t="s">
        <v>55</v>
      </c>
      <c r="M10" s="18" t="s">
        <v>56</v>
      </c>
      <c r="N10" s="24">
        <v>120000</v>
      </c>
      <c r="O10" s="18">
        <v>5</v>
      </c>
      <c r="P10" s="25">
        <v>40000</v>
      </c>
      <c r="Q10" s="26">
        <v>3</v>
      </c>
      <c r="R10" s="31">
        <v>34</v>
      </c>
      <c r="S10" s="9"/>
      <c r="T10" s="32">
        <v>150</v>
      </c>
      <c r="U10" s="33">
        <v>836700</v>
      </c>
      <c r="V10" s="36">
        <f>SUM(N10:N16)</f>
        <v>272600</v>
      </c>
      <c r="W10" s="37">
        <f>(V10*100)/U10</f>
        <v>32.580375283853201</v>
      </c>
      <c r="X10" s="32" t="s">
        <v>57</v>
      </c>
      <c r="Y10" s="38" t="s">
        <v>58</v>
      </c>
      <c r="Z10" s="38" t="s">
        <v>58</v>
      </c>
      <c r="AA10" s="36">
        <f>SUM(P10:P16)</f>
        <v>147900</v>
      </c>
      <c r="AB10" s="39">
        <f>(AA10*100)/V10</f>
        <v>54.255319148936202</v>
      </c>
    </row>
    <row r="11" spans="4:28" ht="97.9" customHeight="1">
      <c r="D11" s="3" t="s">
        <v>29</v>
      </c>
      <c r="E11" s="3" t="s">
        <v>88</v>
      </c>
      <c r="F11" s="3" t="s">
        <v>88</v>
      </c>
      <c r="G11" s="67"/>
      <c r="H11" s="69"/>
      <c r="I11" s="69"/>
      <c r="J11" s="51" t="s">
        <v>53</v>
      </c>
      <c r="K11" s="19" t="s">
        <v>59</v>
      </c>
      <c r="L11" s="53" t="s">
        <v>60</v>
      </c>
      <c r="M11" s="20" t="s">
        <v>61</v>
      </c>
      <c r="N11" s="27">
        <v>75000</v>
      </c>
      <c r="O11" s="20">
        <v>1</v>
      </c>
      <c r="P11" s="25">
        <v>75000</v>
      </c>
      <c r="Q11" s="28">
        <v>1</v>
      </c>
      <c r="R11" s="34">
        <v>78</v>
      </c>
      <c r="S11" s="9"/>
      <c r="T11" s="9"/>
      <c r="U11" s="35"/>
      <c r="V11" s="35"/>
      <c r="W11" s="50"/>
      <c r="X11" s="9"/>
      <c r="Y11" s="40"/>
      <c r="Z11" s="40"/>
      <c r="AA11" s="35"/>
      <c r="AB11" s="35"/>
    </row>
    <row r="12" spans="4:28" ht="12.6" customHeight="1">
      <c r="D12" s="3" t="s">
        <v>29</v>
      </c>
      <c r="E12" s="3" t="s">
        <v>88</v>
      </c>
      <c r="F12" s="3" t="s">
        <v>88</v>
      </c>
      <c r="G12" s="67"/>
      <c r="H12" s="69"/>
      <c r="I12" s="10" t="s">
        <v>33</v>
      </c>
      <c r="J12" s="51" t="s">
        <v>62</v>
      </c>
      <c r="K12" s="19" t="s">
        <v>63</v>
      </c>
      <c r="L12" s="53" t="s">
        <v>64</v>
      </c>
      <c r="M12" s="20" t="s">
        <v>56</v>
      </c>
      <c r="N12" s="27">
        <v>20000</v>
      </c>
      <c r="O12" s="20">
        <v>3</v>
      </c>
      <c r="P12" s="25">
        <v>13000</v>
      </c>
      <c r="Q12" s="29">
        <v>2</v>
      </c>
      <c r="R12" s="34">
        <v>84</v>
      </c>
      <c r="S12" s="9"/>
      <c r="T12" s="9"/>
      <c r="U12" s="35"/>
      <c r="V12" s="35"/>
      <c r="W12" s="35"/>
      <c r="X12" s="9"/>
      <c r="Y12" s="40"/>
      <c r="Z12" s="40"/>
      <c r="AA12" s="35"/>
    </row>
    <row r="13" spans="4:28">
      <c r="D13" s="3" t="s">
        <v>29</v>
      </c>
      <c r="E13" s="3" t="s">
        <v>88</v>
      </c>
      <c r="F13" s="3" t="s">
        <v>88</v>
      </c>
      <c r="G13" s="67" t="s">
        <v>36</v>
      </c>
      <c r="H13" s="70" t="s">
        <v>37</v>
      </c>
      <c r="I13" s="70" t="s">
        <v>38</v>
      </c>
      <c r="J13" s="51" t="s">
        <v>65</v>
      </c>
      <c r="K13" s="19" t="s">
        <v>66</v>
      </c>
      <c r="L13" s="53" t="s">
        <v>67</v>
      </c>
      <c r="M13" s="20" t="s">
        <v>68</v>
      </c>
      <c r="N13" s="27">
        <v>17500</v>
      </c>
      <c r="O13" s="20">
        <v>150</v>
      </c>
      <c r="P13" s="25">
        <v>17500</v>
      </c>
      <c r="Q13" s="28">
        <v>150</v>
      </c>
      <c r="R13" s="34">
        <v>150</v>
      </c>
      <c r="S13" s="9"/>
      <c r="T13" s="11"/>
    </row>
    <row r="14" spans="4:28" ht="97.9" customHeight="1">
      <c r="D14" s="3" t="s">
        <v>29</v>
      </c>
      <c r="E14" s="3" t="s">
        <v>88</v>
      </c>
      <c r="F14" s="3" t="s">
        <v>88</v>
      </c>
      <c r="G14" s="67"/>
      <c r="H14" s="70"/>
      <c r="I14" s="70"/>
      <c r="J14" s="51" t="s">
        <v>65</v>
      </c>
      <c r="K14" s="19" t="s">
        <v>69</v>
      </c>
      <c r="L14" s="53" t="s">
        <v>70</v>
      </c>
      <c r="M14" s="20" t="s">
        <v>68</v>
      </c>
      <c r="N14" s="27">
        <v>2400</v>
      </c>
      <c r="O14" s="20">
        <v>150</v>
      </c>
      <c r="P14" s="25">
        <v>2400</v>
      </c>
      <c r="Q14" s="28">
        <v>150</v>
      </c>
      <c r="R14" s="34">
        <v>150</v>
      </c>
      <c r="S14" s="9"/>
      <c r="T14" s="11"/>
    </row>
    <row r="15" spans="4:28">
      <c r="D15" s="3" t="s">
        <v>29</v>
      </c>
      <c r="E15" s="3" t="s">
        <v>88</v>
      </c>
      <c r="F15" s="3" t="s">
        <v>88</v>
      </c>
      <c r="G15" s="67"/>
      <c r="H15" s="70"/>
      <c r="I15" s="70"/>
      <c r="J15" s="51" t="s">
        <v>65</v>
      </c>
      <c r="K15" s="19" t="s">
        <v>71</v>
      </c>
      <c r="L15" s="53" t="s">
        <v>72</v>
      </c>
      <c r="M15" s="20" t="s">
        <v>68</v>
      </c>
      <c r="N15" s="27">
        <v>14500</v>
      </c>
      <c r="O15" s="20">
        <v>150</v>
      </c>
      <c r="P15" s="25">
        <v>0</v>
      </c>
      <c r="Q15" s="28">
        <v>0</v>
      </c>
      <c r="R15" s="34">
        <v>0</v>
      </c>
      <c r="S15" s="9"/>
      <c r="T15" s="11"/>
    </row>
    <row r="16" spans="4:28">
      <c r="D16" s="3" t="s">
        <v>29</v>
      </c>
      <c r="E16" s="3" t="s">
        <v>88</v>
      </c>
      <c r="F16" s="3" t="s">
        <v>88</v>
      </c>
      <c r="G16" s="67"/>
      <c r="H16" s="70"/>
      <c r="I16" s="70"/>
      <c r="J16" s="51" t="s">
        <v>65</v>
      </c>
      <c r="K16" s="19" t="s">
        <v>73</v>
      </c>
      <c r="L16" s="53" t="s">
        <v>74</v>
      </c>
      <c r="M16" s="20" t="s">
        <v>68</v>
      </c>
      <c r="N16" s="27">
        <v>23200</v>
      </c>
      <c r="O16" s="20">
        <v>150</v>
      </c>
      <c r="P16" s="25">
        <v>0</v>
      </c>
      <c r="Q16" s="28">
        <v>0</v>
      </c>
      <c r="R16" s="34">
        <v>0</v>
      </c>
      <c r="S16" s="9"/>
      <c r="T16" s="11"/>
    </row>
    <row r="17" spans="7:20">
      <c r="G17" s="11"/>
      <c r="H17" s="12"/>
      <c r="I17" s="13"/>
      <c r="J17" s="2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7:20">
      <c r="G18" s="11"/>
      <c r="H18" s="12"/>
      <c r="I18" s="13"/>
      <c r="J18" s="2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7:20">
      <c r="G19" s="11"/>
      <c r="H19" s="12"/>
      <c r="I19" s="13"/>
      <c r="J19" s="2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7:20">
      <c r="G20" s="11"/>
      <c r="H20" s="12"/>
      <c r="I20" s="13"/>
      <c r="J20" s="2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7:20">
      <c r="H21" s="14"/>
      <c r="I21" s="15"/>
      <c r="J21" s="22"/>
      <c r="P21" s="11"/>
      <c r="Q21" s="11"/>
    </row>
    <row r="22" spans="7:20">
      <c r="G22" s="11"/>
      <c r="H22" s="12"/>
      <c r="I22" s="13"/>
      <c r="J22" s="2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7:20">
      <c r="G23" s="11"/>
      <c r="H23" s="12"/>
      <c r="I23" s="13"/>
      <c r="J23" s="2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7:20">
      <c r="H24" s="14"/>
      <c r="I24" s="15"/>
      <c r="J24" s="22"/>
    </row>
    <row r="25" spans="7:20">
      <c r="H25" s="14"/>
      <c r="I25" s="15"/>
      <c r="J25" s="22"/>
    </row>
    <row r="26" spans="7:20">
      <c r="H26" s="14"/>
      <c r="I26" s="15"/>
      <c r="J26" s="22"/>
    </row>
    <row r="27" spans="7:20">
      <c r="H27" s="16"/>
      <c r="I27" s="15"/>
      <c r="J27" s="22"/>
    </row>
    <row r="28" spans="7:20">
      <c r="H28" s="16"/>
      <c r="I28" s="15"/>
    </row>
    <row r="29" spans="7:20">
      <c r="H29" s="16"/>
      <c r="I29" s="15"/>
      <c r="J29" s="22"/>
    </row>
    <row r="30" spans="7:20">
      <c r="H30" s="16"/>
      <c r="I30" s="15"/>
      <c r="J30" s="22"/>
    </row>
  </sheetData>
  <mergeCells count="11">
    <mergeCell ref="D8:F8"/>
    <mergeCell ref="G8:J8"/>
    <mergeCell ref="K8:O8"/>
    <mergeCell ref="P8:R8"/>
    <mergeCell ref="T8:AB8"/>
    <mergeCell ref="G10:G12"/>
    <mergeCell ref="G13:G16"/>
    <mergeCell ref="H10:H12"/>
    <mergeCell ref="H13:H16"/>
    <mergeCell ref="I10:I11"/>
    <mergeCell ref="I13:I16"/>
  </mergeCells>
  <dataValidations count="1">
    <dataValidation type="list" allowBlank="1" showInputMessage="1" showErrorMessage="1" sqref="D10:D16" xr:uid="{00000000-0002-0000-0100-000000000000}">
      <formula1>"1 TRIM, 2 TRIM, 3 TRIM, 4 TRIM"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4"/>
  <sheetViews>
    <sheetView topLeftCell="A7" zoomScale="80" zoomScaleNormal="80" workbookViewId="0">
      <selection activeCell="B10" sqref="B10:B12"/>
    </sheetView>
  </sheetViews>
  <sheetFormatPr baseColWidth="10" defaultColWidth="11" defaultRowHeight="15"/>
  <cols>
    <col min="2" max="2" width="46.7109375" customWidth="1"/>
    <col min="3" max="3" width="52.5703125" customWidth="1"/>
    <col min="4" max="4" width="61" customWidth="1"/>
    <col min="5" max="5" width="14" style="40" customWidth="1"/>
  </cols>
  <sheetData>
    <row r="2" spans="2:5" ht="34.5" customHeight="1">
      <c r="B2" s="71" t="s">
        <v>75</v>
      </c>
      <c r="C2" s="72"/>
      <c r="D2" s="72"/>
      <c r="E2" s="73"/>
    </row>
    <row r="3" spans="2:5" ht="16.5" thickTop="1" thickBot="1">
      <c r="B3" s="41" t="s">
        <v>8</v>
      </c>
      <c r="C3" s="42" t="s">
        <v>9</v>
      </c>
      <c r="D3" s="41" t="s">
        <v>10</v>
      </c>
      <c r="E3" s="49" t="s">
        <v>76</v>
      </c>
    </row>
    <row r="4" spans="2:5" ht="31.5" thickTop="1" thickBot="1">
      <c r="B4" s="77" t="s">
        <v>30</v>
      </c>
      <c r="C4" s="74" t="s">
        <v>31</v>
      </c>
      <c r="D4" s="43" t="s">
        <v>77</v>
      </c>
      <c r="E4" s="54" t="s">
        <v>78</v>
      </c>
    </row>
    <row r="5" spans="2:5" ht="31.5" thickTop="1" thickBot="1">
      <c r="B5" s="78"/>
      <c r="C5" s="75"/>
      <c r="D5" s="44" t="s">
        <v>33</v>
      </c>
      <c r="E5" s="54" t="s">
        <v>62</v>
      </c>
    </row>
    <row r="6" spans="2:5" ht="31.5" thickTop="1" thickBot="1">
      <c r="B6" s="78"/>
      <c r="C6" s="75"/>
      <c r="D6" s="44" t="s">
        <v>34</v>
      </c>
      <c r="E6" s="54" t="s">
        <v>53</v>
      </c>
    </row>
    <row r="7" spans="2:5" ht="31.5" thickTop="1" thickBot="1">
      <c r="B7" s="79"/>
      <c r="C7" s="76"/>
      <c r="D7" s="44" t="s">
        <v>35</v>
      </c>
      <c r="E7" s="54" t="s">
        <v>79</v>
      </c>
    </row>
    <row r="8" spans="2:5" ht="46.5" customHeight="1" thickTop="1" thickBot="1">
      <c r="B8" s="77" t="s">
        <v>36</v>
      </c>
      <c r="C8" s="74" t="s">
        <v>37</v>
      </c>
      <c r="D8" s="44" t="s">
        <v>38</v>
      </c>
      <c r="E8" s="54" t="s">
        <v>65</v>
      </c>
    </row>
    <row r="9" spans="2:5" ht="31.5" thickTop="1" thickBot="1">
      <c r="B9" s="79"/>
      <c r="C9" s="76"/>
      <c r="D9" s="44" t="s">
        <v>39</v>
      </c>
      <c r="E9" s="54" t="s">
        <v>87</v>
      </c>
    </row>
    <row r="10" spans="2:5" ht="63" customHeight="1" thickTop="1" thickBot="1">
      <c r="B10" s="74" t="s">
        <v>40</v>
      </c>
      <c r="C10" s="80" t="s">
        <v>41</v>
      </c>
      <c r="D10" s="45" t="s">
        <v>42</v>
      </c>
      <c r="E10" s="54" t="s">
        <v>81</v>
      </c>
    </row>
    <row r="11" spans="2:5" ht="31.5" thickTop="1" thickBot="1">
      <c r="B11" s="75"/>
      <c r="C11" s="81"/>
      <c r="D11" s="61" t="s">
        <v>82</v>
      </c>
      <c r="E11" s="54" t="s">
        <v>80</v>
      </c>
    </row>
    <row r="12" spans="2:5" ht="46.5" thickTop="1" thickBot="1">
      <c r="B12" s="76"/>
      <c r="C12" s="82"/>
      <c r="D12" s="48" t="s">
        <v>44</v>
      </c>
      <c r="E12" s="55" t="s">
        <v>83</v>
      </c>
    </row>
    <row r="13" spans="2:5" ht="46.5" thickTop="1" thickBot="1">
      <c r="B13" s="44" t="s">
        <v>45</v>
      </c>
      <c r="C13" s="58" t="s">
        <v>46</v>
      </c>
      <c r="D13" s="59" t="s">
        <v>84</v>
      </c>
      <c r="E13" s="56" t="s">
        <v>85</v>
      </c>
    </row>
    <row r="14" spans="2:5" ht="45">
      <c r="B14" s="46" t="s">
        <v>45</v>
      </c>
      <c r="C14" s="47" t="s">
        <v>48</v>
      </c>
      <c r="D14" s="60" t="s">
        <v>49</v>
      </c>
      <c r="E14" s="57" t="s">
        <v>86</v>
      </c>
    </row>
  </sheetData>
  <mergeCells count="7">
    <mergeCell ref="B2:E2"/>
    <mergeCell ref="C4:C7"/>
    <mergeCell ref="B4:B7"/>
    <mergeCell ref="C10:C12"/>
    <mergeCell ref="B10:B12"/>
    <mergeCell ref="B8:B9"/>
    <mergeCell ref="C8:C9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AA30"/>
  <sheetViews>
    <sheetView topLeftCell="M27" workbookViewId="0">
      <selection activeCell="M48" sqref="M48"/>
    </sheetView>
  </sheetViews>
  <sheetFormatPr baseColWidth="10" defaultColWidth="11.42578125" defaultRowHeight="15"/>
  <cols>
    <col min="2" max="2" width="6.28515625" customWidth="1"/>
    <col min="3" max="3" width="17" customWidth="1"/>
    <col min="4" max="4" width="21" customWidth="1"/>
    <col min="5" max="5" width="20.42578125" customWidth="1"/>
    <col min="6" max="6" width="35.140625" customWidth="1"/>
    <col min="7" max="7" width="37.42578125" style="1" customWidth="1"/>
    <col min="8" max="8" width="53.28515625" customWidth="1"/>
    <col min="9" max="9" width="19.5703125" customWidth="1"/>
    <col min="10" max="10" width="42" customWidth="1"/>
    <col min="11" max="11" width="18.140625" customWidth="1"/>
    <col min="12" max="12" width="21.7109375" customWidth="1"/>
    <col min="13" max="13" width="26" customWidth="1"/>
    <col min="14" max="14" width="19.5703125" customWidth="1"/>
    <col min="15" max="15" width="27" customWidth="1"/>
    <col min="16" max="16" width="20.5703125" customWidth="1"/>
    <col min="17" max="17" width="26.5703125" customWidth="1"/>
    <col min="18" max="18" width="10.140625" customWidth="1"/>
    <col min="19" max="19" width="17.42578125" customWidth="1"/>
    <col min="20" max="20" width="30.140625" customWidth="1"/>
    <col min="21" max="21" width="26.85546875" customWidth="1"/>
    <col min="22" max="22" width="20.42578125" customWidth="1"/>
    <col min="23" max="23" width="18.42578125" customWidth="1"/>
    <col min="24" max="24" width="17" customWidth="1"/>
    <col min="25" max="25" width="18.42578125" customWidth="1"/>
    <col min="26" max="26" width="24" customWidth="1"/>
    <col min="27" max="27" width="17.28515625" customWidth="1"/>
  </cols>
  <sheetData>
    <row r="3" spans="3:27" ht="18.75">
      <c r="F3" s="4"/>
      <c r="G3" s="4"/>
      <c r="H3" s="4"/>
    </row>
    <row r="4" spans="3:27">
      <c r="F4" s="5"/>
      <c r="G4" s="5"/>
      <c r="H4" s="5"/>
    </row>
    <row r="5" spans="3:27">
      <c r="F5" s="6"/>
      <c r="G5" s="7"/>
      <c r="H5" s="7"/>
    </row>
    <row r="6" spans="3:27">
      <c r="F6" s="6"/>
      <c r="G6" s="7"/>
      <c r="H6" s="7"/>
    </row>
    <row r="7" spans="3:27">
      <c r="F7" s="8"/>
      <c r="G7" s="9"/>
      <c r="H7" s="9"/>
    </row>
    <row r="8" spans="3:27" ht="18.75">
      <c r="C8" s="65" t="s">
        <v>51</v>
      </c>
      <c r="D8" s="65"/>
      <c r="E8" s="65"/>
      <c r="F8" s="65" t="s">
        <v>1</v>
      </c>
      <c r="G8" s="65"/>
      <c r="H8" s="65"/>
      <c r="I8" s="65"/>
      <c r="J8" s="65" t="s">
        <v>2</v>
      </c>
      <c r="K8" s="65"/>
      <c r="L8" s="65"/>
      <c r="M8" s="65"/>
      <c r="N8" s="65"/>
      <c r="O8" s="65" t="s">
        <v>3</v>
      </c>
      <c r="P8" s="65"/>
      <c r="Q8" s="65"/>
      <c r="R8" s="30"/>
      <c r="S8" s="65" t="s">
        <v>4</v>
      </c>
      <c r="T8" s="65"/>
      <c r="U8" s="65"/>
      <c r="V8" s="65"/>
      <c r="W8" s="65"/>
      <c r="X8" s="65"/>
      <c r="Y8" s="65"/>
      <c r="Z8" s="65"/>
      <c r="AA8" s="65"/>
    </row>
    <row r="9" spans="3:27" ht="45">
      <c r="C9" s="2" t="s">
        <v>5</v>
      </c>
      <c r="D9" s="2" t="s">
        <v>6</v>
      </c>
      <c r="E9" s="2" t="s">
        <v>7</v>
      </c>
      <c r="F9" s="2" t="s">
        <v>8</v>
      </c>
      <c r="G9" s="2" t="s">
        <v>9</v>
      </c>
      <c r="H9" s="2" t="s">
        <v>10</v>
      </c>
      <c r="I9" s="2" t="s">
        <v>11</v>
      </c>
      <c r="J9" s="2" t="s">
        <v>12</v>
      </c>
      <c r="K9" s="2" t="s">
        <v>13</v>
      </c>
      <c r="L9" s="2" t="s">
        <v>14</v>
      </c>
      <c r="M9" s="2" t="s">
        <v>15</v>
      </c>
      <c r="N9" s="23" t="s">
        <v>16</v>
      </c>
      <c r="O9" s="2" t="s">
        <v>17</v>
      </c>
      <c r="P9" s="2" t="s">
        <v>18</v>
      </c>
      <c r="Q9" s="2" t="s">
        <v>19</v>
      </c>
      <c r="R9" s="5"/>
      <c r="S9" s="2" t="s">
        <v>20</v>
      </c>
      <c r="T9" s="2" t="s">
        <v>21</v>
      </c>
      <c r="U9" s="2" t="s">
        <v>22</v>
      </c>
      <c r="V9" s="2" t="s">
        <v>23</v>
      </c>
      <c r="W9" s="2" t="s">
        <v>24</v>
      </c>
      <c r="X9" s="2" t="s">
        <v>25</v>
      </c>
      <c r="Y9" s="2" t="s">
        <v>26</v>
      </c>
      <c r="Z9" s="2" t="s">
        <v>27</v>
      </c>
      <c r="AA9" s="2" t="s">
        <v>28</v>
      </c>
    </row>
    <row r="10" spans="3:27" ht="30">
      <c r="C10" s="3" t="s">
        <v>29</v>
      </c>
      <c r="D10" s="3" t="s">
        <v>88</v>
      </c>
      <c r="E10" s="3" t="s">
        <v>88</v>
      </c>
      <c r="F10" s="66" t="s">
        <v>52</v>
      </c>
      <c r="G10" s="68" t="s">
        <v>31</v>
      </c>
      <c r="H10" s="68" t="s">
        <v>34</v>
      </c>
      <c r="I10" s="51" t="s">
        <v>53</v>
      </c>
      <c r="J10" s="17" t="s">
        <v>54</v>
      </c>
      <c r="K10" s="52" t="s">
        <v>55</v>
      </c>
      <c r="L10" s="18" t="s">
        <v>56</v>
      </c>
      <c r="M10" s="24">
        <v>120000</v>
      </c>
      <c r="N10" s="18">
        <v>5</v>
      </c>
      <c r="O10" s="25">
        <v>40000</v>
      </c>
      <c r="P10" s="26">
        <v>3</v>
      </c>
      <c r="Q10" s="31">
        <v>34</v>
      </c>
      <c r="R10" s="9"/>
      <c r="S10" s="32">
        <v>150</v>
      </c>
      <c r="T10" s="33">
        <v>836700</v>
      </c>
      <c r="U10" s="36">
        <f>SUM(M10:M16)</f>
        <v>272600</v>
      </c>
      <c r="V10" s="37">
        <f>(U10*100)/T10</f>
        <v>32.580375283853201</v>
      </c>
      <c r="W10" s="32" t="s">
        <v>57</v>
      </c>
      <c r="X10" s="38" t="s">
        <v>58</v>
      </c>
      <c r="Y10" s="38" t="s">
        <v>58</v>
      </c>
      <c r="Z10" s="36">
        <f>SUM(O10:O16)</f>
        <v>147900</v>
      </c>
      <c r="AA10" s="39">
        <f>(Z10*100)/U10</f>
        <v>54.255319148936202</v>
      </c>
    </row>
    <row r="11" spans="3:27" ht="45">
      <c r="C11" s="3" t="s">
        <v>29</v>
      </c>
      <c r="D11" s="3" t="s">
        <v>88</v>
      </c>
      <c r="E11" s="3" t="s">
        <v>88</v>
      </c>
      <c r="F11" s="67"/>
      <c r="G11" s="69"/>
      <c r="H11" s="69"/>
      <c r="I11" s="51" t="s">
        <v>53</v>
      </c>
      <c r="J11" s="19" t="s">
        <v>59</v>
      </c>
      <c r="K11" s="53" t="s">
        <v>60</v>
      </c>
      <c r="L11" s="20" t="s">
        <v>61</v>
      </c>
      <c r="M11" s="27">
        <v>75000</v>
      </c>
      <c r="N11" s="20">
        <v>1</v>
      </c>
      <c r="O11" s="25">
        <v>75000</v>
      </c>
      <c r="P11" s="28">
        <v>1</v>
      </c>
      <c r="Q11" s="34">
        <v>78</v>
      </c>
      <c r="R11" s="9"/>
      <c r="S11" s="9"/>
      <c r="T11" s="35"/>
      <c r="U11" s="83"/>
      <c r="V11" s="83"/>
      <c r="W11" s="83"/>
      <c r="X11" s="83"/>
      <c r="Y11" s="83"/>
      <c r="Z11" s="83"/>
      <c r="AA11" s="83"/>
    </row>
    <row r="12" spans="3:27" ht="45">
      <c r="C12" s="3" t="s">
        <v>29</v>
      </c>
      <c r="D12" s="3" t="s">
        <v>88</v>
      </c>
      <c r="E12" s="3" t="s">
        <v>88</v>
      </c>
      <c r="F12" s="67"/>
      <c r="G12" s="69"/>
      <c r="H12" s="10" t="s">
        <v>33</v>
      </c>
      <c r="I12" s="51" t="s">
        <v>62</v>
      </c>
      <c r="J12" s="19" t="s">
        <v>63</v>
      </c>
      <c r="K12" s="53" t="s">
        <v>64</v>
      </c>
      <c r="L12" s="20" t="s">
        <v>56</v>
      </c>
      <c r="M12" s="27">
        <v>20000</v>
      </c>
      <c r="N12" s="20">
        <v>3</v>
      </c>
      <c r="O12" s="25">
        <v>13000</v>
      </c>
      <c r="P12" s="29">
        <v>2</v>
      </c>
      <c r="Q12" s="34">
        <v>84</v>
      </c>
      <c r="R12" s="9"/>
      <c r="S12" s="9"/>
      <c r="T12" s="35"/>
      <c r="U12" s="84"/>
      <c r="V12" s="84"/>
      <c r="W12" s="84"/>
      <c r="X12" s="84"/>
      <c r="Y12" s="84"/>
      <c r="Z12" s="84"/>
      <c r="AA12" s="84"/>
    </row>
    <row r="13" spans="3:27">
      <c r="C13" s="3" t="s">
        <v>29</v>
      </c>
      <c r="D13" s="3" t="s">
        <v>88</v>
      </c>
      <c r="E13" s="3" t="s">
        <v>88</v>
      </c>
      <c r="F13" s="67" t="s">
        <v>36</v>
      </c>
      <c r="G13" s="70" t="s">
        <v>37</v>
      </c>
      <c r="H13" s="70" t="s">
        <v>38</v>
      </c>
      <c r="I13" s="51" t="s">
        <v>65</v>
      </c>
      <c r="J13" s="19" t="s">
        <v>66</v>
      </c>
      <c r="K13" s="53" t="s">
        <v>67</v>
      </c>
      <c r="L13" s="20" t="s">
        <v>68</v>
      </c>
      <c r="M13" s="27">
        <v>17500</v>
      </c>
      <c r="N13" s="20">
        <v>150</v>
      </c>
      <c r="O13" s="25">
        <v>17500</v>
      </c>
      <c r="P13" s="28">
        <v>150</v>
      </c>
      <c r="Q13" s="34">
        <v>150</v>
      </c>
      <c r="R13" s="9"/>
      <c r="S13" s="11"/>
    </row>
    <row r="14" spans="3:27">
      <c r="C14" s="3" t="s">
        <v>29</v>
      </c>
      <c r="D14" s="3" t="s">
        <v>88</v>
      </c>
      <c r="E14" s="3" t="s">
        <v>88</v>
      </c>
      <c r="F14" s="67"/>
      <c r="G14" s="70"/>
      <c r="H14" s="70"/>
      <c r="I14" s="51" t="s">
        <v>65</v>
      </c>
      <c r="J14" s="19" t="s">
        <v>69</v>
      </c>
      <c r="K14" s="53" t="s">
        <v>70</v>
      </c>
      <c r="L14" s="20" t="s">
        <v>68</v>
      </c>
      <c r="M14" s="27">
        <v>2400</v>
      </c>
      <c r="N14" s="20">
        <v>150</v>
      </c>
      <c r="O14" s="25">
        <v>2400</v>
      </c>
      <c r="P14" s="28">
        <v>150</v>
      </c>
      <c r="Q14" s="34">
        <v>150</v>
      </c>
      <c r="R14" s="9"/>
      <c r="S14" s="11"/>
    </row>
    <row r="15" spans="3:27">
      <c r="C15" s="3" t="s">
        <v>29</v>
      </c>
      <c r="D15" s="3" t="s">
        <v>88</v>
      </c>
      <c r="E15" s="3" t="s">
        <v>88</v>
      </c>
      <c r="F15" s="67"/>
      <c r="G15" s="70"/>
      <c r="H15" s="70"/>
      <c r="I15" s="51" t="s">
        <v>65</v>
      </c>
      <c r="J15" s="19" t="s">
        <v>71</v>
      </c>
      <c r="K15" s="53" t="s">
        <v>72</v>
      </c>
      <c r="L15" s="20" t="s">
        <v>68</v>
      </c>
      <c r="M15" s="27">
        <v>14500</v>
      </c>
      <c r="N15" s="20">
        <v>150</v>
      </c>
      <c r="O15" s="25">
        <v>0</v>
      </c>
      <c r="P15" s="28">
        <v>0</v>
      </c>
      <c r="Q15" s="34">
        <v>0</v>
      </c>
      <c r="R15" s="9"/>
      <c r="S15" s="11"/>
    </row>
    <row r="16" spans="3:27">
      <c r="C16" s="3" t="s">
        <v>29</v>
      </c>
      <c r="D16" s="3" t="s">
        <v>88</v>
      </c>
      <c r="E16" s="3" t="s">
        <v>88</v>
      </c>
      <c r="F16" s="67"/>
      <c r="G16" s="70"/>
      <c r="H16" s="70"/>
      <c r="I16" s="51" t="s">
        <v>65</v>
      </c>
      <c r="J16" s="19" t="s">
        <v>73</v>
      </c>
      <c r="K16" s="53" t="s">
        <v>74</v>
      </c>
      <c r="L16" s="20" t="s">
        <v>68</v>
      </c>
      <c r="M16" s="27">
        <v>23200</v>
      </c>
      <c r="N16" s="20">
        <v>150</v>
      </c>
      <c r="O16" s="25">
        <v>0</v>
      </c>
      <c r="P16" s="28">
        <v>0</v>
      </c>
      <c r="Q16" s="34">
        <v>0</v>
      </c>
      <c r="R16" s="9"/>
      <c r="S16" s="11"/>
    </row>
    <row r="17" spans="6:19">
      <c r="F17" s="11"/>
      <c r="G17" s="12"/>
      <c r="H17" s="13"/>
      <c r="I17" s="2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6:19">
      <c r="F18" s="11"/>
      <c r="G18" s="12"/>
      <c r="H18" s="13"/>
      <c r="I18" s="2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6:19">
      <c r="F19" s="11"/>
      <c r="G19" s="12"/>
      <c r="H19" s="13"/>
      <c r="I19" s="2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6:19">
      <c r="F20" s="11"/>
      <c r="G20" s="12"/>
      <c r="H20" s="13"/>
      <c r="I20" s="2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6:19">
      <c r="G21" s="14"/>
      <c r="H21" s="15"/>
      <c r="I21" s="22"/>
      <c r="O21" s="11"/>
      <c r="P21" s="11"/>
    </row>
    <row r="22" spans="6:19">
      <c r="F22" s="11"/>
      <c r="G22" s="12"/>
      <c r="H22" s="13"/>
      <c r="I22" s="2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6:19">
      <c r="F23" s="11"/>
      <c r="G23" s="12"/>
      <c r="H23" s="13"/>
      <c r="I23" s="2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6:19">
      <c r="G24" s="14"/>
      <c r="H24" s="15"/>
      <c r="I24" s="22"/>
    </row>
    <row r="25" spans="6:19">
      <c r="G25" s="14"/>
      <c r="H25" s="15"/>
      <c r="I25" s="22"/>
    </row>
    <row r="26" spans="6:19">
      <c r="G26" s="14"/>
      <c r="H26" s="15"/>
      <c r="I26" s="22"/>
    </row>
    <row r="27" spans="6:19">
      <c r="G27" s="16"/>
      <c r="H27" s="15"/>
      <c r="I27" s="22"/>
    </row>
    <row r="28" spans="6:19">
      <c r="G28" s="16"/>
      <c r="H28" s="15"/>
    </row>
    <row r="29" spans="6:19">
      <c r="G29" s="16"/>
      <c r="H29" s="15"/>
      <c r="I29" s="22"/>
    </row>
    <row r="30" spans="6:19">
      <c r="G30" s="16"/>
      <c r="H30" s="15"/>
      <c r="I30" s="22"/>
    </row>
  </sheetData>
  <mergeCells count="12">
    <mergeCell ref="C8:E8"/>
    <mergeCell ref="F8:I8"/>
    <mergeCell ref="J8:N8"/>
    <mergeCell ref="O8:Q8"/>
    <mergeCell ref="S8:AA8"/>
    <mergeCell ref="U11:AA12"/>
    <mergeCell ref="F10:F12"/>
    <mergeCell ref="F13:F16"/>
    <mergeCell ref="G10:G12"/>
    <mergeCell ref="G13:G16"/>
    <mergeCell ref="H10:H11"/>
    <mergeCell ref="H13:H16"/>
  </mergeCells>
  <dataValidations count="1">
    <dataValidation type="list" allowBlank="1" showInputMessage="1" showErrorMessage="1" sqref="C10:C16" xr:uid="{00000000-0002-0000-0300-000000000000}">
      <formula1>"1 TRIM, 2 TRIM, 3 TRIM, 4 TRIM"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</vt:lpstr>
      <vt:lpstr>Instructivo</vt:lpstr>
      <vt:lpstr>ID</vt:lpstr>
      <vt:lpstr>Ejemplo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Arturo Ojeda Martinez</dc:creator>
  <cp:lastModifiedBy>rodrigo guillen</cp:lastModifiedBy>
  <cp:lastPrinted>2025-09-25T17:59:37Z</cp:lastPrinted>
  <dcterms:created xsi:type="dcterms:W3CDTF">2025-04-07T07:09:00Z</dcterms:created>
  <dcterms:modified xsi:type="dcterms:W3CDTF">2025-09-25T18:03:01Z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7B5CFA8E5514005B2C39F4678D69F861_42</vt:lpwstr>
  </property>
  <property fmtid="{D5CDD505-2E9C-101B-9397-08002B2CF9AE}" pid="3" name="KSOProductBuildVer">
    <vt:lpwstr>3082-6.11.0.8608</vt:lpwstr>
  </property>
</Properties>
</file>